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435" tabRatio="930" activeTab="4"/>
  </bookViews>
  <sheets>
    <sheet name="Note" sheetId="181" r:id="rId1"/>
    <sheet name="Abstract " sheetId="1942" r:id="rId2"/>
    <sheet name="17-06-2020" sheetId="2372" r:id="rId3"/>
    <sheet name="KPTCL" sheetId="2430" r:id="rId4"/>
    <sheet name="BESCOM" sheetId="2431" r:id="rId5"/>
    <sheet name="(Load restriction) " sheetId="2432" r:id="rId6"/>
    <sheet name="Accidents " sheetId="1427" r:id="rId7"/>
    <sheet name="AE TO MD E-Mail Complaints" sheetId="1750" r:id="rId8"/>
    <sheet name="BMAZ" sheetId="2412" r:id="rId9"/>
    <sheet name="BRAZ" sheetId="2413" r:id="rId10"/>
    <sheet name="CTAZ" sheetId="2414" r:id="rId11"/>
    <sheet name="Draft summary  New" sheetId="2429" r:id="rId12"/>
    <sheet name="Beyond Transformer Complaints" sheetId="2221" r:id="rId13"/>
    <sheet name="Pending Transformer Complains" sheetId="2428" r:id="rId14"/>
  </sheets>
  <definedNames>
    <definedName name="_xlnm._FilterDatabase" localSheetId="5" hidden="1">'(Load restriction) '!#REF!</definedName>
    <definedName name="_xlnm._FilterDatabase" localSheetId="2" hidden="1">'17-06-2020'!$G$2:$AB$21</definedName>
    <definedName name="_xlnm._FilterDatabase" localSheetId="6" hidden="1">'Accidents '!#REF!</definedName>
    <definedName name="_xlnm._FilterDatabase" localSheetId="7" hidden="1">'AE TO MD E-Mail Complaints'!$B$4:$I$4</definedName>
    <definedName name="_xlnm._FilterDatabase" localSheetId="12" hidden="1">'Beyond Transformer Complaints'!$A$3:$AF$3</definedName>
    <definedName name="_xlnm._FilterDatabase" localSheetId="8" hidden="1">BMAZ!$B$2:$I$44</definedName>
    <definedName name="_xlnm._FilterDatabase" localSheetId="9" hidden="1">BRAZ!$B$2:$K$51</definedName>
    <definedName name="_xlnm._FilterDatabase" localSheetId="10" hidden="1">CTAZ!$B$2:$J$51</definedName>
    <definedName name="_xlnm._FilterDatabase" localSheetId="11" hidden="1">'Draft summary  New'!$I$81:$I$111</definedName>
    <definedName name="_xlnm._FilterDatabase" localSheetId="13" hidden="1">'Pending Transformer Complains'!$B$3:$N$3</definedName>
    <definedName name="_xlnm.Print_Area" localSheetId="5">'(Load restriction) '!$B$2:$F$9</definedName>
    <definedName name="_xlnm.Print_Area" localSheetId="2">'17-06-2020'!$G$2:$AB$21</definedName>
    <definedName name="_xlnm.Print_Area" localSheetId="1">'Abstract '!$B$2:$D$7</definedName>
    <definedName name="_xlnm.Print_Area" localSheetId="6">'Accidents '!$B$2:$Q$11</definedName>
    <definedName name="_xlnm.Print_Area" localSheetId="7">'AE TO MD E-Mail Complaints'!$B$2:$J$16</definedName>
    <definedName name="_xlnm.Print_Area" localSheetId="4">BESCOM!$C$2:$K$64</definedName>
    <definedName name="_xlnm.Print_Area" localSheetId="12">'Beyond Transformer Complaints'!$B$2:$N$4</definedName>
    <definedName name="_xlnm.Print_Area" localSheetId="8">BMAZ!$B$2:$J$44</definedName>
    <definedName name="_xlnm.Print_Area" localSheetId="9">BRAZ!$B$2:$K$51</definedName>
    <definedName name="_xlnm.Print_Area" localSheetId="10">CTAZ!$B$2:$J$51</definedName>
    <definedName name="_xlnm.Print_Area" localSheetId="11">'Draft summary  New'!$B$2:$H$159</definedName>
    <definedName name="_xlnm.Print_Area" localSheetId="3">KPTCL!$C$2:$K$7</definedName>
    <definedName name="_xlnm.Print_Area" localSheetId="0">Note!$B$2:$S$18</definedName>
    <definedName name="_xlnm.Print_Area" localSheetId="13">'Pending Transformer Complains'!$B$2:$N$4</definedName>
    <definedName name="_xlnm.Print_Titles" localSheetId="5">'(Load restriction) '!$7:$7</definedName>
    <definedName name="_xlnm.Print_Titles" localSheetId="7">'AE TO MD E-Mail Complaints'!$4:$4</definedName>
    <definedName name="_xlnm.Print_Titles" localSheetId="4">BESCOM!$5:$5</definedName>
    <definedName name="_xlnm.Print_Titles" localSheetId="8">BMAZ!$4:$6</definedName>
    <definedName name="_xlnm.Print_Titles" localSheetId="9">BRAZ!$4:$5</definedName>
    <definedName name="_xlnm.Print_Titles" localSheetId="10">CTAZ!$4:$5</definedName>
    <definedName name="_xlnm.Print_Titles" localSheetId="3">KPTCL!$5:$5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372" l="1"/>
  <c r="M21" i="2372"/>
  <c r="N21" i="2372"/>
  <c r="O21" i="2372"/>
  <c r="R21" i="2372"/>
  <c r="S21" i="2372"/>
  <c r="T21" i="2372"/>
  <c r="W21" i="2372"/>
  <c r="I21" i="2372"/>
  <c r="AB8" i="2372"/>
  <c r="AB9" i="2372"/>
  <c r="AB10" i="2372"/>
  <c r="AB11" i="2372"/>
  <c r="AB12" i="2372"/>
  <c r="AB13" i="2372"/>
  <c r="AB14" i="2372"/>
  <c r="AB15" i="2372"/>
  <c r="AB16" i="2372"/>
  <c r="AB17" i="2372"/>
  <c r="AB18" i="2372"/>
  <c r="AB19" i="2372"/>
  <c r="AB20" i="2372"/>
  <c r="Y8" i="2372"/>
  <c r="Y9" i="2372"/>
  <c r="Y10" i="2372"/>
  <c r="Y11" i="2372"/>
  <c r="Y12" i="2372"/>
  <c r="Y13" i="2372"/>
  <c r="Y14" i="2372"/>
  <c r="Y15" i="2372"/>
  <c r="Y16" i="2372"/>
  <c r="Y17" i="2372"/>
  <c r="Y18" i="2372"/>
  <c r="Y19" i="2372"/>
  <c r="Y20" i="2372"/>
  <c r="X8" i="2372"/>
  <c r="X9" i="2372"/>
  <c r="X10" i="2372"/>
  <c r="X11" i="2372"/>
  <c r="X12" i="2372"/>
  <c r="X13" i="2372"/>
  <c r="X14" i="2372"/>
  <c r="X15" i="2372"/>
  <c r="X16" i="2372"/>
  <c r="X17" i="2372"/>
  <c r="X18" i="2372"/>
  <c r="X19" i="2372"/>
  <c r="X20" i="2372"/>
  <c r="V8" i="2372"/>
  <c r="V12" i="2372"/>
  <c r="V16" i="2372"/>
  <c r="V20" i="2372"/>
  <c r="U8" i="2372"/>
  <c r="U9" i="2372"/>
  <c r="V9" i="2372" s="1"/>
  <c r="U10" i="2372"/>
  <c r="V10" i="2372" s="1"/>
  <c r="U11" i="2372"/>
  <c r="V11" i="2372" s="1"/>
  <c r="U12" i="2372"/>
  <c r="U13" i="2372"/>
  <c r="V13" i="2372" s="1"/>
  <c r="U14" i="2372"/>
  <c r="V14" i="2372" s="1"/>
  <c r="U15" i="2372"/>
  <c r="V15" i="2372" s="1"/>
  <c r="U16" i="2372"/>
  <c r="U17" i="2372"/>
  <c r="V17" i="2372" s="1"/>
  <c r="U18" i="2372"/>
  <c r="V18" i="2372" s="1"/>
  <c r="U19" i="2372"/>
  <c r="V19" i="2372" s="1"/>
  <c r="U20" i="2372"/>
  <c r="Q10" i="2372"/>
  <c r="Q14" i="2372"/>
  <c r="Q18" i="2372"/>
  <c r="P8" i="2372"/>
  <c r="Q8" i="2372" s="1"/>
  <c r="P9" i="2372"/>
  <c r="Q9" i="2372" s="1"/>
  <c r="P10" i="2372"/>
  <c r="P11" i="2372"/>
  <c r="Q11" i="2372" s="1"/>
  <c r="P12" i="2372"/>
  <c r="Q12" i="2372" s="1"/>
  <c r="P13" i="2372"/>
  <c r="Q13" i="2372" s="1"/>
  <c r="P14" i="2372"/>
  <c r="P15" i="2372"/>
  <c r="Q15" i="2372" s="1"/>
  <c r="P16" i="2372"/>
  <c r="Q16" i="2372" s="1"/>
  <c r="P17" i="2372"/>
  <c r="Q17" i="2372" s="1"/>
  <c r="P18" i="2372"/>
  <c r="P19" i="2372"/>
  <c r="Q19" i="2372" s="1"/>
  <c r="P20" i="2372"/>
  <c r="Q20" i="2372" s="1"/>
  <c r="L8" i="2372"/>
  <c r="AA8" i="2372" s="1"/>
  <c r="L12" i="2372"/>
  <c r="L16" i="2372"/>
  <c r="AA16" i="2372" s="1"/>
  <c r="L20" i="2372"/>
  <c r="AA20" i="2372" s="1"/>
  <c r="K8" i="2372"/>
  <c r="Z8" i="2372" s="1"/>
  <c r="K9" i="2372"/>
  <c r="L9" i="2372" s="1"/>
  <c r="AA9" i="2372" s="1"/>
  <c r="K10" i="2372"/>
  <c r="L10" i="2372" s="1"/>
  <c r="AA10" i="2372" s="1"/>
  <c r="K11" i="2372"/>
  <c r="L11" i="2372" s="1"/>
  <c r="K12" i="2372"/>
  <c r="Z12" i="2372" s="1"/>
  <c r="K13" i="2372"/>
  <c r="L13" i="2372" s="1"/>
  <c r="AA13" i="2372" s="1"/>
  <c r="K14" i="2372"/>
  <c r="L14" i="2372" s="1"/>
  <c r="AA14" i="2372" s="1"/>
  <c r="K15" i="2372"/>
  <c r="Z15" i="2372" s="1"/>
  <c r="K16" i="2372"/>
  <c r="Z16" i="2372" s="1"/>
  <c r="K17" i="2372"/>
  <c r="L17" i="2372" s="1"/>
  <c r="AA17" i="2372" s="1"/>
  <c r="K18" i="2372"/>
  <c r="L18" i="2372" s="1"/>
  <c r="AA18" i="2372" s="1"/>
  <c r="K19" i="2372"/>
  <c r="Z19" i="2372" s="1"/>
  <c r="K20" i="2372"/>
  <c r="Z20" i="2372" s="1"/>
  <c r="AA11" i="2372" l="1"/>
  <c r="Z11" i="2372"/>
  <c r="L19" i="2372"/>
  <c r="AA19" i="2372" s="1"/>
  <c r="L15" i="2372"/>
  <c r="AA15" i="2372" s="1"/>
  <c r="Z18" i="2372"/>
  <c r="Z14" i="2372"/>
  <c r="Z10" i="2372"/>
  <c r="AA12" i="2372"/>
  <c r="Z17" i="2372"/>
  <c r="Z13" i="2372"/>
  <c r="Z9" i="2372"/>
  <c r="H158" i="2429"/>
  <c r="F154" i="2429"/>
  <c r="F149" i="2429"/>
  <c r="F144" i="2429"/>
  <c r="F137" i="2429"/>
  <c r="D137" i="2429" s="1"/>
  <c r="F131" i="2429"/>
  <c r="F128" i="2429"/>
  <c r="F125" i="2429"/>
  <c r="D118" i="2429" s="1"/>
  <c r="F118" i="2429"/>
  <c r="H115" i="2429"/>
  <c r="F111" i="2429"/>
  <c r="F106" i="2429"/>
  <c r="F101" i="2429"/>
  <c r="F98" i="2429"/>
  <c r="F93" i="2429"/>
  <c r="F89" i="2429"/>
  <c r="D80" i="2429" s="1"/>
  <c r="F86" i="2429"/>
  <c r="F80" i="2429"/>
  <c r="F75" i="2429"/>
  <c r="D71" i="2429" s="1"/>
  <c r="F71" i="2429"/>
  <c r="H68" i="2429"/>
  <c r="F64" i="2429"/>
  <c r="F61" i="2429"/>
  <c r="F58" i="2429"/>
  <c r="F55" i="2429"/>
  <c r="F52" i="2429"/>
  <c r="F49" i="2429"/>
  <c r="D40" i="2429" s="1"/>
  <c r="F44" i="2429"/>
  <c r="F40" i="2429"/>
  <c r="H39" i="2429"/>
  <c r="F35" i="2429"/>
  <c r="F30" i="2429"/>
  <c r="F24" i="2429"/>
  <c r="D24" i="2429"/>
  <c r="F16" i="2429"/>
  <c r="F12" i="2429"/>
  <c r="F4" i="2429"/>
  <c r="H159" i="2429" l="1"/>
  <c r="F39" i="2429"/>
  <c r="F68" i="2429"/>
  <c r="D158" i="2429"/>
  <c r="D4" i="2429"/>
  <c r="D39" i="2429" s="1"/>
  <c r="D55" i="2429"/>
  <c r="D68" i="2429" s="1"/>
  <c r="D98" i="2429"/>
  <c r="D115" i="2429"/>
  <c r="F158" i="2429"/>
  <c r="F115" i="2429"/>
  <c r="I51" i="2414" l="1"/>
  <c r="H51" i="2414"/>
  <c r="J50" i="2414"/>
  <c r="J49" i="2414"/>
  <c r="J48" i="2414"/>
  <c r="J47" i="2414"/>
  <c r="J46" i="2414"/>
  <c r="J45" i="2414"/>
  <c r="J44" i="2414"/>
  <c r="J43" i="2414"/>
  <c r="J42" i="2414"/>
  <c r="J41" i="2414"/>
  <c r="J40" i="2414"/>
  <c r="J39" i="2414"/>
  <c r="J38" i="2414"/>
  <c r="J37" i="2414"/>
  <c r="J36" i="2414"/>
  <c r="J35" i="2414"/>
  <c r="J34" i="2414"/>
  <c r="J33" i="2414"/>
  <c r="J32" i="2414"/>
  <c r="J31" i="2414"/>
  <c r="J30" i="2414"/>
  <c r="J29" i="2414"/>
  <c r="J28" i="2414"/>
  <c r="J27" i="2414"/>
  <c r="J26" i="2414"/>
  <c r="J25" i="2414"/>
  <c r="J24" i="2414"/>
  <c r="J23" i="2414"/>
  <c r="J22" i="2414"/>
  <c r="J21" i="2414"/>
  <c r="J20" i="2414"/>
  <c r="J19" i="2414"/>
  <c r="J18" i="2414"/>
  <c r="J17" i="2414"/>
  <c r="J16" i="2414"/>
  <c r="J15" i="2414"/>
  <c r="J14" i="2414"/>
  <c r="J13" i="2414"/>
  <c r="J12" i="2414"/>
  <c r="J11" i="2414"/>
  <c r="J10" i="2414"/>
  <c r="J9" i="2414"/>
  <c r="J8" i="2414"/>
  <c r="J7" i="2414"/>
  <c r="J6" i="2414"/>
  <c r="N65" i="2413"/>
  <c r="J51" i="2413"/>
  <c r="I51" i="2413"/>
  <c r="H51" i="2413"/>
  <c r="K50" i="2413"/>
  <c r="K49" i="2413"/>
  <c r="K48" i="2413"/>
  <c r="K47" i="2413"/>
  <c r="K46" i="2413"/>
  <c r="K45" i="2413"/>
  <c r="K44" i="2413"/>
  <c r="K43" i="2413"/>
  <c r="K42" i="2413"/>
  <c r="K41" i="2413"/>
  <c r="K40" i="2413"/>
  <c r="K39" i="2413"/>
  <c r="K38" i="2413"/>
  <c r="K37" i="2413"/>
  <c r="K36" i="2413"/>
  <c r="K35" i="2413"/>
  <c r="K34" i="2413"/>
  <c r="K33" i="2413"/>
  <c r="K32" i="2413"/>
  <c r="K31" i="2413"/>
  <c r="K30" i="2413"/>
  <c r="K29" i="2413"/>
  <c r="K28" i="2413"/>
  <c r="K27" i="2413"/>
  <c r="K26" i="2413"/>
  <c r="K25" i="2413"/>
  <c r="K24" i="2413"/>
  <c r="K23" i="2413"/>
  <c r="K22" i="2413"/>
  <c r="K21" i="2413"/>
  <c r="K20" i="2413"/>
  <c r="K19" i="2413"/>
  <c r="K18" i="2413"/>
  <c r="K17" i="2413"/>
  <c r="K16" i="2413"/>
  <c r="K15" i="2413"/>
  <c r="K14" i="2413"/>
  <c r="K13" i="2413"/>
  <c r="K12" i="2413"/>
  <c r="K11" i="2413"/>
  <c r="K10" i="2413"/>
  <c r="K9" i="2413"/>
  <c r="K8" i="2413"/>
  <c r="K7" i="2413"/>
  <c r="K6" i="2413"/>
  <c r="I44" i="2412"/>
  <c r="H44" i="2412"/>
  <c r="G44" i="2412"/>
  <c r="F44" i="2412"/>
  <c r="J43" i="2412"/>
  <c r="J42" i="2412"/>
  <c r="J41" i="2412"/>
  <c r="J40" i="2412"/>
  <c r="J39" i="2412"/>
  <c r="J38" i="2412"/>
  <c r="J37" i="2412"/>
  <c r="J36" i="2412"/>
  <c r="J35" i="2412"/>
  <c r="J34" i="2412"/>
  <c r="J33" i="2412"/>
  <c r="J32" i="2412"/>
  <c r="J31" i="2412"/>
  <c r="J30" i="2412"/>
  <c r="J29" i="2412"/>
  <c r="J28" i="2412"/>
  <c r="J27" i="2412"/>
  <c r="J26" i="2412"/>
  <c r="J25" i="2412"/>
  <c r="J24" i="2412"/>
  <c r="J23" i="2412"/>
  <c r="J22" i="2412"/>
  <c r="J21" i="2412"/>
  <c r="J20" i="2412"/>
  <c r="J19" i="2412"/>
  <c r="J18" i="2412"/>
  <c r="J17" i="2412"/>
  <c r="J16" i="2412"/>
  <c r="J15" i="2412"/>
  <c r="J14" i="2412"/>
  <c r="J13" i="2412"/>
  <c r="J12" i="2412"/>
  <c r="J11" i="2412"/>
  <c r="J10" i="2412"/>
  <c r="J9" i="2412"/>
  <c r="J8" i="2412"/>
  <c r="J7" i="2412"/>
  <c r="J51" i="2414" l="1"/>
  <c r="J44" i="2412"/>
  <c r="K51" i="2413"/>
  <c r="D7" i="1942" l="1"/>
  <c r="J70" i="2413"/>
  <c r="AB7" i="2372" l="1"/>
  <c r="AB21" i="2372" s="1"/>
  <c r="D6" i="1942" l="1"/>
  <c r="Y7" i="2372"/>
  <c r="Y21" i="2372" s="1"/>
  <c r="X7" i="2372"/>
  <c r="X21" i="2372" s="1"/>
  <c r="U7" i="2372"/>
  <c r="U21" i="2372" s="1"/>
  <c r="P7" i="2372"/>
  <c r="P21" i="2372" s="1"/>
  <c r="K7" i="2372"/>
  <c r="K21" i="2372" s="1"/>
  <c r="D3" i="1942" l="1"/>
  <c r="D4" i="1942"/>
  <c r="L7" i="2372"/>
  <c r="L21" i="2372" s="1"/>
  <c r="V7" i="2372"/>
  <c r="V21" i="2372" s="1"/>
  <c r="Z7" i="2372"/>
  <c r="Z21" i="2372" s="1"/>
  <c r="Q7" i="2372"/>
  <c r="Q21" i="2372" s="1"/>
  <c r="D5" i="1942" l="1"/>
  <c r="AA7" i="2372"/>
  <c r="AA21" i="2372" s="1"/>
</calcChain>
</file>

<file path=xl/sharedStrings.xml><?xml version="1.0" encoding="utf-8"?>
<sst xmlns="http://schemas.openxmlformats.org/spreadsheetml/2006/main" count="1282" uniqueCount="607">
  <si>
    <t>Page 1</t>
  </si>
  <si>
    <t>Complaints Status of Zones</t>
  </si>
  <si>
    <t>b)</t>
  </si>
  <si>
    <t>e)</t>
  </si>
  <si>
    <t xml:space="preserve">Status of Pending Complaints Beyond Time Limit </t>
  </si>
  <si>
    <t>f)</t>
  </si>
  <si>
    <t>Circle/Division/Sub Division Wise Complaints Details</t>
  </si>
  <si>
    <t>Status of Pending Transformer Complaints Beyond Time Limit</t>
  </si>
  <si>
    <t xml:space="preserve"> </t>
  </si>
  <si>
    <t xml:space="preserve"> BESCOM Helpline</t>
  </si>
  <si>
    <t xml:space="preserve">  With Warm Regards</t>
  </si>
  <si>
    <t>GM (CR)</t>
  </si>
  <si>
    <t>94498 44778</t>
  </si>
  <si>
    <t>Opening Balance</t>
  </si>
  <si>
    <t>Total</t>
  </si>
  <si>
    <t>Cumulative Pending Complaints</t>
  </si>
  <si>
    <t>Pending Complaints beyond time limit</t>
  </si>
  <si>
    <t xml:space="preserve">BANGALORE ELECTRICITY SUPPLY COMPANY LIMITED </t>
  </si>
  <si>
    <t xml:space="preserve">Category </t>
  </si>
  <si>
    <t>ZONE</t>
  </si>
  <si>
    <t>BMAZ</t>
  </si>
  <si>
    <t>BRAZ</t>
  </si>
  <si>
    <t>CTAZ</t>
  </si>
  <si>
    <t>A</t>
  </si>
  <si>
    <t>FAILURE OF POWER SUPPLY</t>
  </si>
  <si>
    <t>B</t>
  </si>
  <si>
    <t>VOLTAGE COMPLAINTS</t>
  </si>
  <si>
    <t>C</t>
  </si>
  <si>
    <t>METER COMPLAINTS</t>
  </si>
  <si>
    <t>D</t>
  </si>
  <si>
    <t>BILLING ISSUES</t>
  </si>
  <si>
    <t>E</t>
  </si>
  <si>
    <t>SAFETY ISSUES</t>
  </si>
  <si>
    <t>F</t>
  </si>
  <si>
    <t>TRANSFORMER FAILURE COMPLAINTS</t>
  </si>
  <si>
    <t>THEFT</t>
  </si>
  <si>
    <t>H</t>
  </si>
  <si>
    <t>ALLEGATIONS ON STAFF</t>
  </si>
  <si>
    <t>I</t>
  </si>
  <si>
    <t>J</t>
  </si>
  <si>
    <t>PHASE CONVERSION</t>
  </si>
  <si>
    <t>K</t>
  </si>
  <si>
    <t>TRANSFER OF OWNERSHIP AND CONVERSION</t>
  </si>
  <si>
    <t>L</t>
  </si>
  <si>
    <t>REFUND/ ISSUE OF CERTIFICATES</t>
  </si>
  <si>
    <t>M</t>
  </si>
  <si>
    <t>N</t>
  </si>
  <si>
    <t>GENERAL</t>
  </si>
  <si>
    <t>-</t>
  </si>
  <si>
    <t>Circle</t>
  </si>
  <si>
    <t>Time as per KERC</t>
  </si>
  <si>
    <t>Remarks</t>
  </si>
  <si>
    <t>North</t>
  </si>
  <si>
    <t>45 days</t>
  </si>
  <si>
    <t>Status of Pending Complaints Beyond Time Limit</t>
  </si>
  <si>
    <t>BMAZ ZONE</t>
  </si>
  <si>
    <t>Category of 
Complaints</t>
  </si>
  <si>
    <t>Sub Category</t>
  </si>
  <si>
    <t>Duration</t>
  </si>
  <si>
    <t>Pending Complaints Beyond Time Limit</t>
  </si>
  <si>
    <t xml:space="preserve">Urban </t>
  </si>
  <si>
    <t>Fuse off Call (Single Phase/Grounding/Spark at Transformer/Spark at pole/Wire Snapping or Cut)</t>
  </si>
  <si>
    <t>6hrs</t>
  </si>
  <si>
    <t>Line breakdown (Grounding at pole or TC /Spark in line due to Tree branches touching the lines)</t>
  </si>
  <si>
    <t>Line breakdown (pole broken)</t>
  </si>
  <si>
    <t>10 hrs</t>
  </si>
  <si>
    <t>Voltage variations where no expansion or enhancement of network is involved (Voltage Fluctuations/Flickering)</t>
  </si>
  <si>
    <t>7 days</t>
  </si>
  <si>
    <t>Voltage variations where up-gradation of distribution system is required (Low Voltage For Long Period)</t>
  </si>
  <si>
    <t>120 days</t>
  </si>
  <si>
    <t>Opening of neutral (High Voltage)</t>
  </si>
  <si>
    <t>1 hr</t>
  </si>
  <si>
    <t>Inspect and check correctness</t>
  </si>
  <si>
    <t>replaced slow, creeping or stuck meters</t>
  </si>
  <si>
    <t>10 days</t>
  </si>
  <si>
    <t>replaced burnt meters if cause not attributable to consumer</t>
  </si>
  <si>
    <t>replaced burnt meters in all other cases</t>
  </si>
  <si>
    <t>24 hrs</t>
  </si>
  <si>
    <t>Where field report is not required (Arrears/Excess Billing/ECS/Online Payment/Printing of Bill)</t>
  </si>
  <si>
    <t>Where field report is required (Bill not received/Meter not read by MR/Wrongreading taken by MR)</t>
  </si>
  <si>
    <t>Reconnection of supply following disconnection</t>
  </si>
  <si>
    <t>On the same day</t>
  </si>
  <si>
    <t>Straightening of bent pole (Grounding /Return supply in neutral)</t>
  </si>
  <si>
    <t>3 days</t>
  </si>
  <si>
    <t>15 days</t>
  </si>
  <si>
    <t>Shifting of Poles (Line passing close to the Building/Shifting of Transformer Center)</t>
  </si>
  <si>
    <t>Tree trimming</t>
  </si>
  <si>
    <t>Transformer FAILURE COMPLAINTS</t>
  </si>
  <si>
    <t>Water Supply</t>
  </si>
  <si>
    <t>Domestic</t>
  </si>
  <si>
    <t>Industry</t>
  </si>
  <si>
    <t>Mixed load</t>
  </si>
  <si>
    <t>Irrigation Pumpset(IP Set)</t>
  </si>
  <si>
    <t>G</t>
  </si>
  <si>
    <t>Theft</t>
  </si>
  <si>
    <t>1 Month</t>
  </si>
  <si>
    <t>Hooking Under Nirantara Jyothi Yojane</t>
  </si>
  <si>
    <t>Allegations on staff</t>
  </si>
  <si>
    <t>Release of supply where service is feasible from existing network</t>
  </si>
  <si>
    <t>1 month</t>
  </si>
  <si>
    <t>Release of supply where network expansion/ enhancement required for providing connection</t>
  </si>
  <si>
    <t>IP sets</t>
  </si>
  <si>
    <t>30 days</t>
  </si>
  <si>
    <t>Conversion of LT single phase to LT 3 phase</t>
  </si>
  <si>
    <t>Conversion from LT to HT and vice-versa</t>
  </si>
  <si>
    <t>Title transfer of ownership (Name Transfer/Change of Address)</t>
  </si>
  <si>
    <t>Change of category (Wrong Application Tariff)</t>
  </si>
  <si>
    <t>Refund of deposits</t>
  </si>
  <si>
    <t>60 days</t>
  </si>
  <si>
    <t>Issue of certificates</t>
  </si>
  <si>
    <t>1 day</t>
  </si>
  <si>
    <t>ADDITIONAL TC/ENHANCEMENT</t>
  </si>
  <si>
    <t>Additional TC</t>
  </si>
  <si>
    <t>TC Enhancement</t>
  </si>
  <si>
    <t>Any complaint not covered specifically in the above (Billing Complaints due to Server Problem/Frequent Power Cut)</t>
  </si>
  <si>
    <t>Grand Total</t>
  </si>
  <si>
    <t>BRAZ ZONE</t>
  </si>
  <si>
    <t>Rural</t>
  </si>
  <si>
    <t>BRC</t>
  </si>
  <si>
    <t>Ramanagar</t>
  </si>
  <si>
    <t>Kolar</t>
  </si>
  <si>
    <t>Urban</t>
  </si>
  <si>
    <t>Fuse off Call (Single Phase/Grounding/Spark at Transeformer/Spark at pole/Wire Snapping or Cut)</t>
  </si>
  <si>
    <t>72 hrs</t>
  </si>
  <si>
    <t>NEW CONNECTION/ ADDITIONAL   LOAD</t>
  </si>
  <si>
    <t>Conversion of LT single phase to LT three phase</t>
  </si>
  <si>
    <t>ADDitIONAL TC/ENHANCEMENT</t>
  </si>
  <si>
    <t>CTAZ ZONE</t>
  </si>
  <si>
    <t xml:space="preserve">Date of Complaints Received </t>
  </si>
  <si>
    <t>Zone</t>
  </si>
  <si>
    <t>Division</t>
  </si>
  <si>
    <t>Address</t>
  </si>
  <si>
    <t xml:space="preserve">Nature of 
complaint </t>
  </si>
  <si>
    <t xml:space="preserve">Remarks </t>
  </si>
  <si>
    <t>g)</t>
  </si>
  <si>
    <t>CIRCLE</t>
  </si>
  <si>
    <t>Docket No</t>
  </si>
  <si>
    <t>Docket
No.</t>
  </si>
  <si>
    <t>Issue</t>
  </si>
  <si>
    <t xml:space="preserve">AE to MD and TA to MD E-mail pending complaints </t>
  </si>
  <si>
    <t xml:space="preserve">Tentative Date </t>
  </si>
  <si>
    <t>Date</t>
  </si>
  <si>
    <t>Hooking Under Nirantara Jyoti Yojane</t>
  </si>
  <si>
    <t>Sl.No</t>
  </si>
  <si>
    <t>NEW CONNECTION/ ADDITIONAL LOAD</t>
  </si>
  <si>
    <t xml:space="preserve">Name of 
Consumer </t>
  </si>
  <si>
    <t>Beyond Transformer Failure Complaints</t>
  </si>
  <si>
    <t>Sub 
Division</t>
  </si>
  <si>
    <t>c</t>
  </si>
  <si>
    <t>cal</t>
  </si>
  <si>
    <t>`</t>
  </si>
  <si>
    <t>a)</t>
  </si>
  <si>
    <t>BMAZ SOUTH</t>
  </si>
  <si>
    <t>BMAZ NORTH</t>
  </si>
  <si>
    <t>Major Interruptions and Load Restriction Details</t>
  </si>
  <si>
    <t>Replaced slow, creeping or stuck meters</t>
  </si>
  <si>
    <t>Replaced burnt meters if cause not attributable to consumer</t>
  </si>
  <si>
    <t>Replaced burnt meters in all other cases</t>
  </si>
  <si>
    <t>Replacedment of damaged pole (Wire Sagging/Providing intermediate pole)</t>
  </si>
  <si>
    <t>Replacement of damaged pole (Wire Sagging/Providing intermediate pole)</t>
  </si>
  <si>
    <t>Abstract Status of Complaints</t>
  </si>
  <si>
    <t xml:space="preserve">                   </t>
  </si>
  <si>
    <t xml:space="preserve">     BANGALORE ELECTRICITY SUPPLY COMPANY LIMITED </t>
  </si>
  <si>
    <t>Accidents</t>
  </si>
  <si>
    <t>Departmental</t>
  </si>
  <si>
    <t>Non-Departmental</t>
  </si>
  <si>
    <t>Fatal</t>
  </si>
  <si>
    <t>Non- Fatal</t>
  </si>
  <si>
    <t>Non-Fatal</t>
  </si>
  <si>
    <t>Time</t>
  </si>
  <si>
    <t xml:space="preserve">Major
Minor </t>
  </si>
  <si>
    <t>South</t>
  </si>
  <si>
    <t>West</t>
  </si>
  <si>
    <t>East</t>
  </si>
  <si>
    <t>Not confirmed</t>
  </si>
  <si>
    <t>TUMKUR</t>
  </si>
  <si>
    <t>d)</t>
  </si>
  <si>
    <t>c)</t>
  </si>
  <si>
    <t>Category of Complaints</t>
  </si>
  <si>
    <t xml:space="preserve">TOTAL </t>
  </si>
  <si>
    <t>OB</t>
  </si>
  <si>
    <t>Disposed</t>
  </si>
  <si>
    <t>Pending</t>
  </si>
  <si>
    <t xml:space="preserve">G </t>
  </si>
  <si>
    <t>ADDITIONAL TC/ ENHANCEMENT</t>
  </si>
  <si>
    <t xml:space="preserve">Grand Total </t>
  </si>
  <si>
    <t>Frequent power cut</t>
  </si>
  <si>
    <t>Tumkur</t>
  </si>
  <si>
    <t>Davangere</t>
  </si>
  <si>
    <t>SOUTH</t>
  </si>
  <si>
    <t>Pending Transformer Failure Complaints</t>
  </si>
  <si>
    <t>Total Complaints</t>
  </si>
  <si>
    <t>DIVISION</t>
  </si>
  <si>
    <t>Sub Division Code</t>
  </si>
  <si>
    <t xml:space="preserve">South </t>
  </si>
  <si>
    <t xml:space="preserve">Jayanagar </t>
  </si>
  <si>
    <t>S1</t>
  </si>
  <si>
    <t>S2</t>
  </si>
  <si>
    <t>S5</t>
  </si>
  <si>
    <t>S6</t>
  </si>
  <si>
    <t>S9</t>
  </si>
  <si>
    <t>S14</t>
  </si>
  <si>
    <t>S15</t>
  </si>
  <si>
    <t>S18</t>
  </si>
  <si>
    <t xml:space="preserve">Kormangala </t>
  </si>
  <si>
    <t>S3</t>
  </si>
  <si>
    <t>S4</t>
  </si>
  <si>
    <t>S7</t>
  </si>
  <si>
    <t>S16</t>
  </si>
  <si>
    <t xml:space="preserve">HSR </t>
  </si>
  <si>
    <t>S8</t>
  </si>
  <si>
    <t>S10</t>
  </si>
  <si>
    <t>S11</t>
  </si>
  <si>
    <t>S12</t>
  </si>
  <si>
    <t>S13</t>
  </si>
  <si>
    <t>S17</t>
  </si>
  <si>
    <t>S19</t>
  </si>
  <si>
    <t>S20</t>
  </si>
  <si>
    <t xml:space="preserve">West </t>
  </si>
  <si>
    <t xml:space="preserve">Rajajajinagar </t>
  </si>
  <si>
    <t>N1</t>
  </si>
  <si>
    <t>N2</t>
  </si>
  <si>
    <t>N3</t>
  </si>
  <si>
    <t>N6</t>
  </si>
  <si>
    <t>N8</t>
  </si>
  <si>
    <t>N10</t>
  </si>
  <si>
    <t xml:space="preserve">R.R. Nagar </t>
  </si>
  <si>
    <t>W1</t>
  </si>
  <si>
    <t>W2</t>
  </si>
  <si>
    <t>W6</t>
  </si>
  <si>
    <t>W8</t>
  </si>
  <si>
    <t>W7</t>
  </si>
  <si>
    <t>Kengeri</t>
  </si>
  <si>
    <t>K1</t>
  </si>
  <si>
    <t>K2</t>
  </si>
  <si>
    <t>K3</t>
  </si>
  <si>
    <t>K4</t>
  </si>
  <si>
    <t xml:space="preserve">East </t>
  </si>
  <si>
    <t xml:space="preserve">Indiranagar </t>
  </si>
  <si>
    <t>E3</t>
  </si>
  <si>
    <t>E6</t>
  </si>
  <si>
    <t>E10</t>
  </si>
  <si>
    <t>E11</t>
  </si>
  <si>
    <t>Shivajinagar</t>
  </si>
  <si>
    <t>E1</t>
  </si>
  <si>
    <t>E2</t>
  </si>
  <si>
    <t>E5</t>
  </si>
  <si>
    <t>E8</t>
  </si>
  <si>
    <t>E9</t>
  </si>
  <si>
    <t>Whitefield</t>
  </si>
  <si>
    <t>E4</t>
  </si>
  <si>
    <t>E7</t>
  </si>
  <si>
    <t>E12</t>
  </si>
  <si>
    <t>Vidhanasoudha</t>
  </si>
  <si>
    <t>W3</t>
  </si>
  <si>
    <t>W4</t>
  </si>
  <si>
    <t>W5</t>
  </si>
  <si>
    <t>Jalahalli</t>
  </si>
  <si>
    <t>C3</t>
  </si>
  <si>
    <t>C9</t>
  </si>
  <si>
    <t>N9</t>
  </si>
  <si>
    <t>Peenya</t>
  </si>
  <si>
    <t>N4</t>
  </si>
  <si>
    <t>N5</t>
  </si>
  <si>
    <t>N7</t>
  </si>
  <si>
    <t>Malleswaram</t>
  </si>
  <si>
    <t>C1</t>
  </si>
  <si>
    <t>C2</t>
  </si>
  <si>
    <t>C6</t>
  </si>
  <si>
    <t>Hebbal</t>
  </si>
  <si>
    <t>C4</t>
  </si>
  <si>
    <t>C5</t>
  </si>
  <si>
    <t>C7</t>
  </si>
  <si>
    <t>C8</t>
  </si>
  <si>
    <t xml:space="preserve">Nelamanagala 
</t>
  </si>
  <si>
    <t>DB1</t>
  </si>
  <si>
    <t>DB2</t>
  </si>
  <si>
    <t>NM1</t>
  </si>
  <si>
    <t>DPT</t>
  </si>
  <si>
    <t xml:space="preserve">Hosakote </t>
  </si>
  <si>
    <t>DH1</t>
  </si>
  <si>
    <t>VD1</t>
  </si>
  <si>
    <t>HK1</t>
  </si>
  <si>
    <t>AV1</t>
  </si>
  <si>
    <t>NG1</t>
  </si>
  <si>
    <t>Ramanagar Circle</t>
  </si>
  <si>
    <t xml:space="preserve">Ramanagar </t>
  </si>
  <si>
    <t>BD1</t>
  </si>
  <si>
    <t>CP1</t>
  </si>
  <si>
    <t>CP2</t>
  </si>
  <si>
    <t>BE1</t>
  </si>
  <si>
    <t>RM1</t>
  </si>
  <si>
    <t>RM2</t>
  </si>
  <si>
    <t xml:space="preserve">Magadi </t>
  </si>
  <si>
    <t>MA1</t>
  </si>
  <si>
    <t>KD1</t>
  </si>
  <si>
    <t>TV1</t>
  </si>
  <si>
    <t xml:space="preserve">Kanakapura </t>
  </si>
  <si>
    <t>KP1</t>
  </si>
  <si>
    <t>KP2</t>
  </si>
  <si>
    <t>HA1</t>
  </si>
  <si>
    <t>SA1</t>
  </si>
  <si>
    <t xml:space="preserve">Chandapura </t>
  </si>
  <si>
    <t>AN1</t>
  </si>
  <si>
    <t>JN1</t>
  </si>
  <si>
    <t>CH1</t>
  </si>
  <si>
    <t>AT1</t>
  </si>
  <si>
    <t>VE1</t>
  </si>
  <si>
    <t>Kolar Circle</t>
  </si>
  <si>
    <t xml:space="preserve">Kolar </t>
  </si>
  <si>
    <t>KL1</t>
  </si>
  <si>
    <t>KL2</t>
  </si>
  <si>
    <t>SP1</t>
  </si>
  <si>
    <t>Chikkaballapura</t>
  </si>
  <si>
    <t>BP1</t>
  </si>
  <si>
    <t>CB1</t>
  </si>
  <si>
    <t>CB2</t>
  </si>
  <si>
    <t>GB1</t>
  </si>
  <si>
    <t>GD1</t>
  </si>
  <si>
    <t xml:space="preserve">KGF </t>
  </si>
  <si>
    <t>BG1</t>
  </si>
  <si>
    <t>KG1</t>
  </si>
  <si>
    <t>ML1</t>
  </si>
  <si>
    <t>MB1</t>
  </si>
  <si>
    <t>BM1</t>
  </si>
  <si>
    <t xml:space="preserve">Chinthamani </t>
  </si>
  <si>
    <t>CM1</t>
  </si>
  <si>
    <t>CM2</t>
  </si>
  <si>
    <t>SG1</t>
  </si>
  <si>
    <t>SG2</t>
  </si>
  <si>
    <t>TK1</t>
  </si>
  <si>
    <t>TK2</t>
  </si>
  <si>
    <t>TK3</t>
  </si>
  <si>
    <t>TK4</t>
  </si>
  <si>
    <t>KYT</t>
  </si>
  <si>
    <t>GU1</t>
  </si>
  <si>
    <t>NT1</t>
  </si>
  <si>
    <t>KUNIGAL</t>
  </si>
  <si>
    <t>KU1</t>
  </si>
  <si>
    <t>HLD</t>
  </si>
  <si>
    <t>YD1</t>
  </si>
  <si>
    <t>TIPTUR</t>
  </si>
  <si>
    <t>TP1</t>
  </si>
  <si>
    <t>TU1</t>
  </si>
  <si>
    <t>CN1</t>
  </si>
  <si>
    <t>MADHUGIRI</t>
  </si>
  <si>
    <t>MG1</t>
  </si>
  <si>
    <t>SR1</t>
  </si>
  <si>
    <t>SR2</t>
  </si>
  <si>
    <t>KR1</t>
  </si>
  <si>
    <t>PG1</t>
  </si>
  <si>
    <t>KH1</t>
  </si>
  <si>
    <t>DAVANGERE</t>
  </si>
  <si>
    <t>DV1</t>
  </si>
  <si>
    <t>DV2</t>
  </si>
  <si>
    <t>DV3</t>
  </si>
  <si>
    <t>AG1</t>
  </si>
  <si>
    <t>JL1</t>
  </si>
  <si>
    <t>CG1</t>
  </si>
  <si>
    <t>SB1</t>
  </si>
  <si>
    <t>HARIHARA</t>
  </si>
  <si>
    <t>HR1</t>
  </si>
  <si>
    <t>NY1</t>
  </si>
  <si>
    <t>HN1</t>
  </si>
  <si>
    <t>TL1</t>
  </si>
  <si>
    <t>HH1</t>
  </si>
  <si>
    <t>CHITRADURGA</t>
  </si>
  <si>
    <t>CD1</t>
  </si>
  <si>
    <t>CD2</t>
  </si>
  <si>
    <t>HL1</t>
  </si>
  <si>
    <t>SRP</t>
  </si>
  <si>
    <t>HD1</t>
  </si>
  <si>
    <t>HIRIYURU</t>
  </si>
  <si>
    <t>HY1</t>
  </si>
  <si>
    <t>CK1</t>
  </si>
  <si>
    <t>TLK</t>
  </si>
  <si>
    <t>MK1</t>
  </si>
  <si>
    <t>NIL</t>
  </si>
  <si>
    <t>Accidents  and AE to MD and TA to MD E-Mail complaint status</t>
  </si>
  <si>
    <t>Status of Pending Transformer Complaints</t>
  </si>
  <si>
    <t>NS10827391</t>
  </si>
  <si>
    <t>NS20913895</t>
  </si>
  <si>
    <t>DS16532677</t>
  </si>
  <si>
    <t xml:space="preserve">ES05966247 </t>
  </si>
  <si>
    <t>NE09830039</t>
  </si>
  <si>
    <t>NW07331189</t>
  </si>
  <si>
    <t>NHK1880397    </t>
  </si>
  <si>
    <t xml:space="preserve">informed to AEE Sri Ramaih S T 9449844665 told that he will discuss with AE and   issue wil be attended by  today </t>
  </si>
  <si>
    <t>Excess bill</t>
  </si>
  <si>
    <t xml:space="preserve">Tree Trimming     </t>
  </si>
  <si>
    <t>Serious Power Outages</t>
  </si>
  <si>
    <t>Frequent Power Cut and Fluctuations</t>
  </si>
  <si>
    <t xml:space="preserve">Frequent Power Cut </t>
  </si>
  <si>
    <t>EAST</t>
  </si>
  <si>
    <t>WEST</t>
  </si>
  <si>
    <t xml:space="preserve">Pending  </t>
  </si>
  <si>
    <t>Tree trimming.</t>
  </si>
  <si>
    <t xml:space="preserve">Uncleared debris and Deep trench with HT cables hanging dangerously after replacing switch box </t>
  </si>
  <si>
    <t>EN5443772</t>
  </si>
  <si>
    <t>NS1652858 </t>
  </si>
  <si>
    <t>NORTH</t>
  </si>
  <si>
    <t>mail sent to AEE awaiting for reply</t>
  </si>
  <si>
    <t>Informed to Parashuram AEE  9449844655  and awaiting for reply</t>
  </si>
  <si>
    <t>Informed to  Anil Kumar A.V AEE
9448279084   and awaiting for reply</t>
  </si>
  <si>
    <t>Informed to Eshwarappa AEE 9449844894 and awaiting for reply</t>
  </si>
  <si>
    <t>Informed to Kumar Nayak  AEE 9449877171 and awaiting for reply</t>
  </si>
  <si>
    <t>informed to Ravindra.S.G AAO 8660627631and awaiting for reply</t>
  </si>
  <si>
    <t>Informed to AEE Sri.Jagadish.M.H 8277893186 and awaiting for reply</t>
  </si>
  <si>
    <t xml:space="preserve">mail recieved form AEE+J3:J11 As the above said your Complaint Docket number  NS19539729 about frequent power supply in Duo heights Layot, due to heavy Rain &amp; Wind there will be frequent Main supply failue from 220 kva station somanahalli interruption was occurred, and after power supply was normalised. For any power supply issues please contact our AEE 9449844670, &amp; AE-9449840472same as forwarded to consumer awaiting for reply . </t>
  </si>
  <si>
    <t>h)</t>
  </si>
  <si>
    <t>Page 2 to 7</t>
  </si>
  <si>
    <t>Page 8</t>
  </si>
  <si>
    <t>Page 9</t>
  </si>
  <si>
    <t>Page 10 to 18</t>
  </si>
  <si>
    <t>Page  19 to 21</t>
  </si>
  <si>
    <t>Page 22</t>
  </si>
  <si>
    <t>Page 23</t>
  </si>
  <si>
    <t xml:space="preserve">BENGALURU ELECTRICITY SUPPLY COMPANY LIMITED </t>
  </si>
  <si>
    <t>KPTCL</t>
  </si>
  <si>
    <t>Scheduled</t>
  </si>
  <si>
    <t>Timings</t>
  </si>
  <si>
    <t>Duration
 (in Hrs)</t>
  </si>
  <si>
    <t>Confirmed By</t>
  </si>
  <si>
    <t>Unscheduled</t>
  </si>
  <si>
    <t>TOTAL</t>
  </si>
  <si>
    <t>BESCOM</t>
  </si>
  <si>
    <t>Discription</t>
  </si>
  <si>
    <t>11:00hrs to 12:15hrs.</t>
  </si>
  <si>
    <t>Manjunath AE 9449874909</t>
  </si>
  <si>
    <t>Mahadevappa AE 9449874970</t>
  </si>
  <si>
    <t>Dhanalakshmi AE 9449865418</t>
  </si>
  <si>
    <t>19:30hrs to 21:15hrs.</t>
  </si>
  <si>
    <t>Muniraju JE 9449870871</t>
  </si>
  <si>
    <t>Nil</t>
  </si>
  <si>
    <t xml:space="preserve">                    Date : 18-06-2020
                    Dear Sir/Madam,    
                    Please find the attached Status of Complaints Received &amp; Pending details as on 17-06-2020</t>
  </si>
  <si>
    <t>Complaints received on 17-06-2020</t>
  </si>
  <si>
    <t xml:space="preserve"> Status of Complaints as on 17-06-2020 (00:00Hrs to 23:59Hrs) at 08:00am on 18-06-2020</t>
  </si>
  <si>
    <t xml:space="preserve">Division/ Sub Division Wise Complaints of BMAZ ( 17-06-2020 ) </t>
  </si>
  <si>
    <t xml:space="preserve">Division/ Sub Division Wise Complaints of BRAZ ( 17-06-2020 ) </t>
  </si>
  <si>
    <t xml:space="preserve">Division/ Sub Division Wise Complaints of CTAZ ( 17-06-2020 ) </t>
  </si>
  <si>
    <t>Major Interruptions Details (17-06-2020)</t>
  </si>
  <si>
    <t>21:30hrs to 23:15hrs.</t>
  </si>
  <si>
    <t>Hariharan AE 8123512218</t>
  </si>
  <si>
    <r>
      <t>1)66/11KV Padmanaba Nagar MUSS F12 Feeder one bit faulty due to HT cable fault &amp; 11KV pin insulator
Affected Areas:W8:</t>
    </r>
    <r>
      <rPr>
        <sz val="32"/>
        <rFont val="Times New Roman"/>
        <family val="1"/>
      </rPr>
      <t>Thyagaraj nagar and surrounding areas.(Changeover not arranged),confirmed by Muniraju JE 9449870871.</t>
    </r>
  </si>
  <si>
    <t>22:00hrs to 00:45hrs.</t>
  </si>
  <si>
    <r>
      <t>2)66/11KV Sahakar nagar MUSS F20 &amp; 21 Feeder's line clear for HT Jump cut
Affected Areas:C8:</t>
    </r>
    <r>
      <rPr>
        <sz val="32"/>
        <rFont val="Times New Roman"/>
        <family val="1"/>
      </rPr>
      <t>Jakkur layout and surrounding areas.(Changeover not arranged),confirmed by Basanth Gowda JE 9449865343.</t>
    </r>
  </si>
  <si>
    <t>08:45hrs to 09:30hrs.</t>
  </si>
  <si>
    <t>Basanth Gowda JE 9449865343</t>
  </si>
  <si>
    <r>
      <t>3)66/11KV RMV MUSS F5 Feeder line trip for Tree branches fallen on LT line
Affected Areas:C6:</t>
    </r>
    <r>
      <rPr>
        <sz val="32"/>
        <rFont val="Times New Roman"/>
        <family val="1"/>
      </rPr>
      <t>MSR Indl estate,MSRnagar,AK colony,Mathikere,MSREng College,Yeshwanthpura and surrounding areas.(Changeover not arranged),confirmed by Jaganath JE 9449844694.</t>
    </r>
  </si>
  <si>
    <t>08:55hrs to 11:10hrs.</t>
  </si>
  <si>
    <t>Jaganath JE 9449844694</t>
  </si>
  <si>
    <r>
      <t>4)66/11KV RMV MUSS F8 Feeder faulty
Affected Areas:C2:</t>
    </r>
    <r>
      <rPr>
        <sz val="32"/>
        <rFont val="Times New Roman"/>
        <family val="1"/>
      </rPr>
      <t>Sadashivanagar,Vyalikaval,Part of Malleshwaram and surrounding areas.(Changeover not arranged),confirmed by Roopa AE 9449864733.</t>
    </r>
  </si>
  <si>
    <t>09:30hrs to 10:35hrs.</t>
  </si>
  <si>
    <t>Roopa AE 9449864733</t>
  </si>
  <si>
    <r>
      <t>5)66/11KV SRS MUSS F4 Feeder tripped
Affected Areas:N5:</t>
    </r>
    <r>
      <rPr>
        <sz val="32"/>
        <rFont val="Times New Roman"/>
        <family val="1"/>
      </rPr>
      <t>Ganesh temple road,Coconut garden,T Dasarahalli and surrounding areas.(Changeover not arranged),confirmed by Dhanalakshmi AE 9449865418.</t>
    </r>
  </si>
  <si>
    <t>10:00hrs to 10:50hrs.</t>
  </si>
  <si>
    <r>
      <t>6)66/11KV Geddalahalli MUSS F11 Feeder GOS Kept open for model subdivision work
Affected Areas:E8:</t>
    </r>
    <r>
      <rPr>
        <sz val="32"/>
        <rFont val="Times New Roman"/>
        <family val="1"/>
      </rPr>
      <t>Kalkere,Rajkumar layout,Anjaneya temple road,Sonshine school and surrounding areas.(Changeover not arranged),confirmed by Naresh AE 9449869320.</t>
    </r>
  </si>
  <si>
    <t>10:10hrs to 18:05hrs.</t>
  </si>
  <si>
    <t>Naresh AE 9449869320</t>
  </si>
  <si>
    <r>
      <t>7)66/11KV Bagmane MUSS F11 Feeder GOS Kept open for Tree branches fallen on LT line
Affected Areas:S17:</t>
    </r>
    <r>
      <rPr>
        <sz val="32"/>
        <rFont val="Times New Roman"/>
        <family val="1"/>
      </rPr>
      <t>Ramaiah reddy colony,Vignan nagar,Basavanagar and surrounding areas.(Changeover not arranged),confirmed by Nayak JE 9449877000.</t>
    </r>
  </si>
  <si>
    <t>10:00hrs to 11:30hrs.</t>
  </si>
  <si>
    <t>Nayak JE 9449877000</t>
  </si>
  <si>
    <r>
      <t>8)66/11KV Jayadeva MUSS F14 Feeder UG cable damaged by Metro
Affected Areas:S1:</t>
    </r>
    <r>
      <rPr>
        <sz val="32"/>
        <rFont val="Times New Roman"/>
        <family val="1"/>
      </rPr>
      <t>Fire Quarters Jayanagar 1st block SRK garden,jayanagar 4th t block and surrounding areas.(Changeover not arranged),confirmed by Prakash JE 9449865997.</t>
    </r>
  </si>
  <si>
    <t>10:10hrs to 19:15hrs.</t>
  </si>
  <si>
    <t>Prakash JE 9449865997</t>
  </si>
  <si>
    <r>
      <t>9)66/11KV BSK MUSS F22 Feeder faulty
Affected Areas:W8:</t>
    </r>
    <r>
      <rPr>
        <sz val="32"/>
        <rFont val="Times New Roman"/>
        <family val="1"/>
      </rPr>
      <t>Maruthi circle,Hanumantha nagar and surrounding areas.(Changeover not arranged),confirmed by Ramachandra JE 9449870845.</t>
    </r>
  </si>
  <si>
    <t>10:20hrs to 11:35hrs.</t>
  </si>
  <si>
    <t>Ramachandra JE 9449870845</t>
  </si>
  <si>
    <r>
      <t>10)66/11KV Naganathapura MUSS F22 Feeder HT Jump cut
Affected Areas:S13:</t>
    </r>
    <r>
      <rPr>
        <sz val="32"/>
        <rFont val="Times New Roman"/>
        <family val="1"/>
      </rPr>
      <t>Basapura village,Electronic city and surrounding areas.(Changeover not arranged),confirmed by Basavaraju JE 9449868563.</t>
    </r>
  </si>
  <si>
    <t>10:15hrs to 11:30hrs.</t>
  </si>
  <si>
    <t>Basavaraju JE 9449868563</t>
  </si>
  <si>
    <r>
      <t>11)66/11KV Nelagadaranahalli MUSS F4 250KVA Transformer Kept open for LT AB cable work
Affected Areas:N5:</t>
    </r>
    <r>
      <rPr>
        <sz val="32"/>
        <rFont val="Times New Roman"/>
        <family val="1"/>
      </rPr>
      <t>Gruhalakshmi layout,HMT layout and surrounding areas.(Changeover not arranged),confirmed by Kiran AE 9449865394.</t>
    </r>
  </si>
  <si>
    <t>10:30hrs to 18:10hrs.</t>
  </si>
  <si>
    <t>Kiran AE 9449865394</t>
  </si>
  <si>
    <r>
      <t>12)66/11KV Nelagadaranahalli MUSS F11 250KVA Transformer Kept open for LT AB cable work
Affected Areas:N5:</t>
    </r>
    <r>
      <rPr>
        <sz val="32"/>
        <rFont val="Times New Roman"/>
        <family val="1"/>
      </rPr>
      <t>HMT layout,Near Ganesha temple and surrounding areas.(Changeover not arranged),confirmed by Kiran AE 9449865394.</t>
    </r>
  </si>
  <si>
    <r>
      <t>13)66/11KV HBR MUSS F6 Feeder faulty
Affected Areas:E9:</t>
    </r>
    <r>
      <rPr>
        <sz val="32"/>
        <rFont val="Times New Roman"/>
        <family val="1"/>
      </rPr>
      <t>Yallamma temple street,Arabic college,Rashad nagar,Govindapura and surrounding areas.(Changeover not arranged),confirmed by Manjunath AE 9449874909.</t>
    </r>
  </si>
  <si>
    <t>11:00hrs to 12:40hrs.</t>
  </si>
  <si>
    <r>
      <t>14)66/11KV Vijaya nagar MUSS F1 Feeder GOS Kept open for Transformer lead replacement work
Affected Areas:N3:</t>
    </r>
    <r>
      <rPr>
        <sz val="32"/>
        <rFont val="Times New Roman"/>
        <family val="1"/>
      </rPr>
      <t>Basaveshwaranagar 8th C main Manjunatha nagar and surrounding areas.(Changeover not arranged),confirmed by Shankar Raj AE 9449870128.</t>
    </r>
  </si>
  <si>
    <t>10:50hrs to 12:10hrs.</t>
  </si>
  <si>
    <t>Shankar Raj AE 9449870128</t>
  </si>
  <si>
    <r>
      <t>15)66/11KV ITI MUSS F5 Feeder GOS Kept open for Tree trimming work
Affected Areas:E10:</t>
    </r>
    <r>
      <rPr>
        <sz val="32"/>
        <rFont val="Times New Roman"/>
        <family val="1"/>
      </rPr>
      <t>BSNL office road,Dooravani nagar,Uday nagar and surrounding areas.(Changeover not arranged),confirmed by Srinivas JE 9449844797.</t>
    </r>
  </si>
  <si>
    <t>11:00hrs to 12:30hrs.</t>
  </si>
  <si>
    <t>Srinivas JE 9449844797</t>
  </si>
  <si>
    <r>
      <t>16)66/11KV LR Bande MUSS F2 Feeder OD Kept open for Tree trimming work
Affected Areas:C5:</t>
    </r>
    <r>
      <rPr>
        <sz val="32"/>
        <rFont val="Times New Roman"/>
        <family val="1"/>
      </rPr>
      <t>Narayanappa layout,Bhuvaneshwari nagar,Kavalbyrasandra and surrounding areas.(Changeover not arranged),confirmed by Chandra Nayak AE 9449864899.</t>
    </r>
  </si>
  <si>
    <t>11:10hrs to 12:40hrs.</t>
  </si>
  <si>
    <t>Chandra Nayak AE 9449864899</t>
  </si>
  <si>
    <r>
      <t>17)66/11KV Soladevanahalli MUSS F7 Feeder VL Kept open for Tree trimming work
Affected Areas:N9:</t>
    </r>
    <r>
      <rPr>
        <sz val="32"/>
        <rFont val="Times New Roman"/>
        <family val="1"/>
      </rPr>
      <t>Yallamma temple road,Somashettyhalli,Chikkabanavara and surrounding areas.(Changeover not arranged),confirmed by Paramesh AE 9449865781.</t>
    </r>
  </si>
  <si>
    <t>11:20hrs to 13:15hrs.</t>
  </si>
  <si>
    <t>Paramesh AE 9449865781</t>
  </si>
  <si>
    <r>
      <t>18)66/11KV HBR MUSS F3 Feeder line clear taken for AFT work
Affected Areas:E5:</t>
    </r>
    <r>
      <rPr>
        <sz val="32"/>
        <rFont val="Times New Roman"/>
        <family val="1"/>
      </rPr>
      <t>3rd block HBR layout,Lingarajapuram and surrounding areas.(Changeover not arranged),confirmed by Mahadevappa AE 9449874970.</t>
    </r>
  </si>
  <si>
    <r>
      <t>19)66/11KV Leela MUSS F10 Feeder faulty
Affected Areas:E6:</t>
    </r>
    <r>
      <rPr>
        <sz val="32"/>
        <rFont val="Times New Roman"/>
        <family val="1"/>
      </rPr>
      <t>Muneshwara temple,Kodihalli HAL 3rd stage and surrounding areas.(Changeover not arranged),confirmed by Prabha AE 9449874736.</t>
    </r>
  </si>
  <si>
    <t>11:55hrs to 14:30hrs.</t>
  </si>
  <si>
    <t>Prabha AE 9449874736</t>
  </si>
  <si>
    <r>
      <t>20)66/11KV NGV MUSS F3 Feeder Loop cable fault
Affected Areas:S4:</t>
    </r>
    <r>
      <rPr>
        <sz val="32"/>
        <rFont val="Times New Roman"/>
        <family val="1"/>
      </rPr>
      <t>1st block koramangala and surrounding areas.(Changeover not arranged),confirmed by Shivakumar AE 9449840452.</t>
    </r>
  </si>
  <si>
    <t>12:11hrs to 13:10hrs.</t>
  </si>
  <si>
    <t>Shivakumar AE 9449840452</t>
  </si>
  <si>
    <r>
      <t>21)66/11KV MEI MUSS F3 Feeder line clear taken for Jump replacement work &amp; Tree trimming work
Affected Areas:N5:</t>
    </r>
    <r>
      <rPr>
        <sz val="32"/>
        <rFont val="Times New Roman"/>
        <family val="1"/>
      </rPr>
      <t>Chikkasandra,AYR layout,Chikkasandra,Shettyhalli and surrounding areas.(Changeover not arranged),confirmed by Venigopal AE 9449865590.</t>
    </r>
  </si>
  <si>
    <t>12:00hrs to 13:40hrs.</t>
  </si>
  <si>
    <t>Venigopal AE 9449865590</t>
  </si>
  <si>
    <r>
      <t>22)66/11KV SRS MUSS F20 Feeder Jump Kept open for AB cable work
Affected Areas:N4:</t>
    </r>
    <r>
      <rPr>
        <sz val="32"/>
        <rFont val="Times New Roman"/>
        <family val="1"/>
      </rPr>
      <t>Rajeshwari nagar,Laggere and surrounding areas.(Changeover not arranged),confirmed by Anil AE 9449865398.</t>
    </r>
  </si>
  <si>
    <t>12:20hrs to 18:15hrs.</t>
  </si>
  <si>
    <t>Anil AE 9449865398</t>
  </si>
  <si>
    <r>
      <t>23)66/11KV Shanthiniketha MUSS F5 Feeder VL Kept open for GOS replacement work
Affected Areas:E4:</t>
    </r>
    <r>
      <rPr>
        <sz val="32"/>
        <rFont val="Times New Roman"/>
        <family val="1"/>
      </rPr>
      <t>ECC road,Whit field and surrounding areas.(Changeover not arranged),confirmed by Krishna JE 9449844639.</t>
    </r>
  </si>
  <si>
    <t>12:20hrs to 15:00hrs.</t>
  </si>
  <si>
    <t>Krishna JE 9449844639</t>
  </si>
  <si>
    <r>
      <t>24)66/11KV Hoody MUSS F10 Feeder 1st bit open for AB cable work
Affected Areas:E12:</t>
    </r>
    <r>
      <rPr>
        <sz val="32"/>
        <rFont val="Times New Roman"/>
        <family val="1"/>
      </rPr>
      <t>Garudacharpalya,Mahadevapura and surrounding areas.(Changeover not arranged),confirmed by Babu JE 9449810248.</t>
    </r>
  </si>
  <si>
    <t>11:55hrs to 15:10hrs.</t>
  </si>
  <si>
    <t>Babu JE 9449810248</t>
  </si>
  <si>
    <r>
      <t>25)66/11KV HBR MUSS F7 Feeder VL Kept open for AB cable fault
Affected Areas:E1:</t>
    </r>
    <r>
      <rPr>
        <sz val="32"/>
        <rFont val="Times New Roman"/>
        <family val="1"/>
      </rPr>
      <t>KG Halli,Vinobha nagar,Venkateshpuram and surrounding areas.(Changeover not arranged),confirmed by Munivenkatappa JE 9449844721.</t>
    </r>
  </si>
  <si>
    <t>12:20hrs to 13:15hrs.</t>
  </si>
  <si>
    <t>Munivenkatappa JE 9449844721</t>
  </si>
  <si>
    <r>
      <t>26)66/11KV Austin town MUSS F3 Feeder VL Kept open for Transformer maintanance work
Affected Areas:S3:</t>
    </r>
    <r>
      <rPr>
        <sz val="32"/>
        <rFont val="Times New Roman"/>
        <family val="1"/>
      </rPr>
      <t>Viveka nagar,Austin town and surrounding areas.(Changeover not arranged),confirmed by Abhishek AE 9449810243.</t>
    </r>
  </si>
  <si>
    <t>12:30hrs to 13:35hrs.</t>
  </si>
  <si>
    <t>Abhishek AE 9449810243</t>
  </si>
  <si>
    <r>
      <t>27)66/11KV NRS MUSS F5 Feeder faulty
Affected Areas:N1:</t>
    </r>
    <r>
      <rPr>
        <sz val="32"/>
        <rFont val="Times New Roman"/>
        <family val="1"/>
      </rPr>
      <t>2nd block rajajinagar,1st block Rajaji nagar and surrounding areas.(Changeover not arranged),confirmed by Vishwaprasad AE 9449844700.</t>
    </r>
  </si>
  <si>
    <t>12:30hrs to 13:30hrs.</t>
  </si>
  <si>
    <t>Vishwaprasad AE 9449844700</t>
  </si>
  <si>
    <r>
      <t>28)66/11KV Mathikere MUSS F5 Feeder 250KVA Transformer Kept open for Pole replacement work
Affected Areas:C6:</t>
    </r>
    <r>
      <rPr>
        <sz val="32"/>
        <rFont val="Times New Roman"/>
        <family val="1"/>
      </rPr>
      <t>Yeshwanthpur,BK nagar and surrounding areas.(Changeover not arranged),confirmed by Anil AE 9449864543.</t>
    </r>
  </si>
  <si>
    <t>12:30hrs to 15:00hrs.</t>
  </si>
  <si>
    <t>Anil AE 9449864543</t>
  </si>
  <si>
    <r>
      <t>29)66/11KV ITI MUSS F4 Feeder 250KVA Transformer Erection work
Affected Areas:E10:</t>
    </r>
    <r>
      <rPr>
        <sz val="32"/>
        <rFont val="Times New Roman"/>
        <family val="1"/>
      </rPr>
      <t>Vijinapura,Kasturi nagar and surrounding areas.(Changeover not arranged),confirmed by Rajak JE 9449874691.</t>
    </r>
  </si>
  <si>
    <t>Rajak JE 9449874691</t>
  </si>
  <si>
    <r>
      <t>30)66/11KV MEI MUSS F4 Feeder Jump Kept open for Pole Erection work
Affected Areas:N5:</t>
    </r>
    <r>
      <rPr>
        <sz val="32"/>
        <rFont val="Times New Roman"/>
        <family val="1"/>
      </rPr>
      <t>Bhuvaneshwari nagar,Maheshwari nagar,Part of Kalyan nagar and surrounding areas.(Changeover not arranged),confirmed by Dhanalakshmi AE 9449865418.</t>
    </r>
  </si>
  <si>
    <t>13:00hrs to 18:45hrs.</t>
  </si>
  <si>
    <r>
      <t>31)66/11KV LR Bande MUSS F10 Feeder one bit open for AB cable work
Affected Areas:E9:</t>
    </r>
    <r>
      <rPr>
        <sz val="32"/>
        <rFont val="Times New Roman"/>
        <family val="1"/>
      </rPr>
      <t>Yellamma Temple road Jafferulla layout Govindpura village and surrounding areas.(Changeover not arranged),confirmed by Manjunath AE 9449874909.</t>
    </r>
  </si>
  <si>
    <t>13:10hrs to 18:20hrs.</t>
  </si>
  <si>
    <r>
      <t>32)66/11KV B Station F24 Feeder line clear taken for AFT work
Affected Areas:E3:</t>
    </r>
    <r>
      <rPr>
        <sz val="32"/>
        <rFont val="Times New Roman"/>
        <family val="1"/>
      </rPr>
      <t>RK mutt rd,DM street,PM street,Ulsoor and surrounding areas.(Changeover not arranged),confirmed by Rudramuni AE 9449874687.</t>
    </r>
  </si>
  <si>
    <t>13:00hrs to 17:45hrs.</t>
  </si>
  <si>
    <t>Rudramuni AE 9449874687</t>
  </si>
  <si>
    <r>
      <t>33)66/11KV RR nagar MUSS F9 Feeder 250 KVA Transformer Kept open for AB cable work
Affected Areas:W7:</t>
    </r>
    <r>
      <rPr>
        <sz val="32"/>
        <rFont val="Times New Roman"/>
        <family val="1"/>
      </rPr>
      <t>Marappa layout,Ideal homes,RR nagar and surrounding areas.(Changeover not arranged),confirmed by Raghavendra AE 9449844806.</t>
    </r>
  </si>
  <si>
    <t>10:30hrs to 19:30hrs.</t>
  </si>
  <si>
    <t>Raghavendra AE 9449844806</t>
  </si>
  <si>
    <r>
      <t>34)66/11KV BSK MUSS F24 Feeder AB cable damage
Affected Areas:S15:</t>
    </r>
    <r>
      <rPr>
        <sz val="32"/>
        <rFont val="Times New Roman"/>
        <family val="1"/>
      </rPr>
      <t>BSK 3rd stage,Katriguppe,near water tank and surrounding areas.(Changeover not arranged),confirmed by Dhavlesh AE 9449840437.</t>
    </r>
  </si>
  <si>
    <t>12:30hrs to 17:30hrs.</t>
  </si>
  <si>
    <t>Dhavlesh AE 9449840437</t>
  </si>
  <si>
    <r>
      <t>35)66/11KV Banasawadi MUSS F1 Feeder VL Kept open for AB cable work
Affected Areas:E8:</t>
    </r>
    <r>
      <rPr>
        <sz val="32"/>
        <rFont val="Times New Roman"/>
        <family val="1"/>
      </rPr>
      <t>Coconut grew,Hormavu,Babsab palya and surrounding areas.(Changeover not arranged),confirmed by Manoj kumar AE 9449869318.</t>
    </r>
  </si>
  <si>
    <t>14:35hrs to 18:30hrs.</t>
  </si>
  <si>
    <t>Manoj kumar AE 9449869318</t>
  </si>
  <si>
    <r>
      <t>36)66/11KV Somanahalli MUSS F3 &amp; F4 Feeder's faulty
Affected Areas:K3:</t>
    </r>
    <r>
      <rPr>
        <sz val="32"/>
        <rFont val="Times New Roman"/>
        <family val="1"/>
      </rPr>
      <t>Vaderahalli,Kaggalipura and surrounding areas.(Changeover not arranged),confirmed by Vijay Kumar JE 9449870349.</t>
    </r>
  </si>
  <si>
    <t>14:30hrs to 16:15hrs.</t>
  </si>
  <si>
    <t>Vijay Kumar JE 9449870349</t>
  </si>
  <si>
    <r>
      <t>37)66/11KV Telecom MUSS F4 Feeder 1st bit, 2nd bit UG cable damage by BWSSB
Affected Areas:W3:</t>
    </r>
    <r>
      <rPr>
        <sz val="32"/>
        <rFont val="Times New Roman"/>
        <family val="1"/>
      </rPr>
      <t>Hosahalli mn rd,13th cross14th cross,sangam circle,padarayanpura,gudadahalli,Gori palya and surrounding areas.(Changeover not arranged),confirmed by Prasanna AE 9449840364.</t>
    </r>
  </si>
  <si>
    <t>14:40hrs to 20:45hrs.</t>
  </si>
  <si>
    <t>Prasanna AE 9449840364</t>
  </si>
  <si>
    <r>
      <t>38)66/11KV RBI MUSS F4 Feeder two Transformers Kept open for AB cable work
Affected Areas:S6:</t>
    </r>
    <r>
      <rPr>
        <sz val="32"/>
        <rFont val="Times New Roman"/>
        <family val="1"/>
      </rPr>
      <t>RBI layout,Konakunte and surrounding areas.(Changeover not arranged),confirmed by Ramesh AE 9449840430.</t>
    </r>
  </si>
  <si>
    <t>14:45hrs to 17:10hrs.</t>
  </si>
  <si>
    <t>Ramesh AE 9449840430</t>
  </si>
  <si>
    <r>
      <t>39)66/11KV Anjanapura MUSS F7 Feeder loop Kept open for Tree trimming work
Affected Areas:S12:</t>
    </r>
    <r>
      <rPr>
        <sz val="32"/>
        <rFont val="Times New Roman"/>
        <family val="1"/>
      </rPr>
      <t>JP nagar 8th phase,Thalaghttapura and surrounding areas.(Changeover not arranged),confirmed by Ravikumar AE 9449844813.</t>
    </r>
  </si>
  <si>
    <t>14:30hrs to 17:00hrs.</t>
  </si>
  <si>
    <t>Ravikumar AE 9449844813</t>
  </si>
  <si>
    <r>
      <t>40)66/11KV St Jhon MUSS F1 Feeder 250 KVA Transformer Kept open for Pole Erection work
Affected Areas:S14:</t>
    </r>
    <r>
      <rPr>
        <sz val="32"/>
        <rFont val="Times New Roman"/>
        <family val="1"/>
      </rPr>
      <t>BTM 1st stage,20th main and surrounding areas.(Changeover not arranged),confirmed by Naveen JE 9449844835.</t>
    </r>
  </si>
  <si>
    <t>11:00hrs to 17:00hrs.</t>
  </si>
  <si>
    <t>Naveen JE 9449844835</t>
  </si>
  <si>
    <r>
      <t>41)66/11KV Devanagundhi MUSS F2 &amp; F3 Feeder's line clear taken for 11KV line shifting work
Affected Areas:HK1:</t>
    </r>
    <r>
      <rPr>
        <sz val="32"/>
        <rFont val="Times New Roman"/>
        <family val="1"/>
      </rPr>
      <t>Muthasandra,medi mallasandra,Devanagundhi and surrounding areas.(Changeover not arranged),confirmed by Muniraju AE 9449871183.</t>
    </r>
  </si>
  <si>
    <t>14:00hrs to 18:00hrs.</t>
  </si>
  <si>
    <t>Muniraju AE 9449871183</t>
  </si>
  <si>
    <r>
      <t>42)66/11KV BSK MUSS F11 Feeder RMU fault
Affected Areas:W8:</t>
    </r>
    <r>
      <rPr>
        <sz val="32"/>
        <rFont val="Times New Roman"/>
        <family val="1"/>
      </rPr>
      <t>Gavipurum,Hanumanth nagar and surrounding areas.(Changeover not arranged),confirmed by Avinash AE 9449870596.</t>
    </r>
  </si>
  <si>
    <t>16:00hrs to 18:00hrs.</t>
  </si>
  <si>
    <t>Avinash AE 9449870596</t>
  </si>
  <si>
    <r>
      <t>43)66/11KV Kadubeesanhalli MUSS F9 Feeder spun Pole Erection work
Affected Areas:S7:</t>
    </r>
    <r>
      <rPr>
        <sz val="32"/>
        <rFont val="Times New Roman"/>
        <family val="1"/>
      </rPr>
      <t>Dental college road,CKB layout,Balaji layout,Ashwath nagar,Marathahalli and surrounding areas.(Changeover not arranged),confirmed by Rajshekhar AE 9449840459.</t>
    </r>
  </si>
  <si>
    <t>16:10hrs to 17:30hrs.</t>
  </si>
  <si>
    <t>Rajshekhar AE 9449840459</t>
  </si>
  <si>
    <r>
      <t>44)66/11KV Nanndini MUSS F5 Feeder 250 KVA Transformer Kept open for AB cable work
Affected Areas:N7:</t>
    </r>
    <r>
      <rPr>
        <sz val="32"/>
        <rFont val="Times New Roman"/>
        <family val="1"/>
      </rPr>
      <t>Nandini layout,Saraswathi nagar and surrounding areas.(Changeover not arranged),confirmed by Rajeswari Nagar JE 9449844707.</t>
    </r>
  </si>
  <si>
    <t>10:00hrs to 20:00hrs.</t>
  </si>
  <si>
    <t>Rajeswari Nagar JE 9449844707</t>
  </si>
  <si>
    <r>
      <t>45)66/11KV Jigani MUSS F4, F5, F7, F9 &amp; F28 Feeder's line clear taken due to Tree fallen on line
Affected Areas:JN1:</t>
    </r>
    <r>
      <rPr>
        <sz val="32"/>
        <rFont val="Times New Roman"/>
        <family val="1"/>
      </rPr>
      <t>Madapatna,Konasandra,Bommandahalli,Kumbarahalli,Nossenur and surrounding areas.(Changeover not arranged),confirmed by Dinesh AE 9449871782.</t>
    </r>
  </si>
  <si>
    <t>17:00hrs to 18:30hrs.</t>
  </si>
  <si>
    <t>Dinesh AE 9449871782</t>
  </si>
  <si>
    <t>17:30hrs to 19:20hrs.</t>
  </si>
  <si>
    <r>
      <t>47)66/11KV Hebbal MUSS F2 Feeder HT Jump cut
Affected Areas:C4:</t>
    </r>
    <r>
      <rPr>
        <sz val="32"/>
        <rFont val="Times New Roman"/>
        <family val="1"/>
      </rPr>
      <t>U.A.S Campus,Dinnur main road,R.T nagar,RBI Colony,Punjab National Bank,HMT layout,Kausarnagar,Muninanjappa block and surrounding areas.(Changeover not arranged),confirmed by SAfi ulla JE 9449844696.</t>
    </r>
  </si>
  <si>
    <t>18:50hrs to 19:40hrs.</t>
  </si>
  <si>
    <t>SAfi ulla JE 9449844696</t>
  </si>
  <si>
    <r>
      <t>48)66/11KV BTM MUSS F6 Feeder HT Jump cut
Affected Areas:S8:</t>
    </r>
    <r>
      <rPr>
        <sz val="32"/>
        <rFont val="Times New Roman"/>
        <family val="1"/>
      </rPr>
      <t>Virat nagar,Roopen Agrahara and surrounding areas.(Changeover not arranged),confirmed by Basavaraj JE 9449868440.</t>
    </r>
  </si>
  <si>
    <t>Basavaraj JE 9449868440</t>
  </si>
  <si>
    <r>
      <t>49)66/11KV Gollahalli MUSS F11 Feeder faulty
Affected Areas:S10:</t>
    </r>
    <r>
      <rPr>
        <sz val="32"/>
        <rFont val="Times New Roman"/>
        <family val="1"/>
      </rPr>
      <t>Chikka Kammanahalli,Mylasandra,Bettadasanapura and surrounding areas.(Changeover not arranged),confirmed by Dinesh JE 9449840473.</t>
    </r>
  </si>
  <si>
    <t>20:00hrs to 21:10hrs.</t>
  </si>
  <si>
    <t>Dinesh JE 9449840473</t>
  </si>
  <si>
    <r>
      <t>50)66/11KV Hiranandini MUSS F18 Feeder VL faulty
Affected Areas:S19:</t>
    </r>
    <r>
      <rPr>
        <sz val="32"/>
        <rFont val="Times New Roman"/>
        <family val="1"/>
      </rPr>
      <t>Krishna layout,Hulimavu and surrounding areas.(Changeover not arranged),confirmed by Prashanth Kumar AE 9449840471.</t>
    </r>
  </si>
  <si>
    <t>20:00hrs to 21:00hrs.</t>
  </si>
  <si>
    <t>Prashanth Kumar AE 9449840471</t>
  </si>
  <si>
    <r>
      <t>51)66/11KV ITI MUSS F2 Feeder sound from Transformer
Affected Areas:E11:</t>
    </r>
    <r>
      <rPr>
        <sz val="32"/>
        <rFont val="Times New Roman"/>
        <family val="1"/>
      </rPr>
      <t>Nagappa reddy layout,SP Naidu layout,Hoysalanagar,Sir MV nagar and surrounding areas.(Changeover not arranged),confirmed by Manjula AE 9449874210.</t>
    </r>
  </si>
  <si>
    <t>20:30hrs to 21:10hrs.</t>
  </si>
  <si>
    <t>Manjula AE 9449874210</t>
  </si>
  <si>
    <r>
      <t>52)66/11KV HBR MUSS F5 Feeder 11KV Jump cut
Affected Areas:E5:</t>
    </r>
    <r>
      <rPr>
        <sz val="32"/>
        <rFont val="Times New Roman"/>
        <family val="1"/>
      </rPr>
      <t>Lingarajpuram,kariyana palya,Hennur main road,Lingarajapuram,Kariyanapalya,Janakiram layout,Kanakadasa layout,Rs Palya,Kammanahalli main road and surrounding areas.(Changeover not arranged),confirmed by Puttswamy JE 9449844728.</t>
    </r>
  </si>
  <si>
    <t>20:30hrs to 21:30hrs.</t>
  </si>
  <si>
    <t>Puttswamy JE 9449844728</t>
  </si>
  <si>
    <r>
      <t>53)66/11KV Devanagundhi MUSS F3 Feeder faulty
Affected Areas:HK1:</t>
    </r>
    <r>
      <rPr>
        <sz val="32"/>
        <rFont val="Times New Roman"/>
        <family val="1"/>
      </rPr>
      <t>Doddadunnasandra village,anugondanahalli,Medi Mallasandra and surrounding areas.(Changeover not arranged),confirmed by Muniraju AE 9449871183.</t>
    </r>
  </si>
  <si>
    <t>20:50hrs to 21:40hrs.</t>
  </si>
  <si>
    <r>
      <t>54)66/11KV Somanahalli MUSS F4 Feeder faulty
Affected Areas:K3:</t>
    </r>
    <r>
      <rPr>
        <sz val="32"/>
        <rFont val="Times New Roman"/>
        <family val="1"/>
      </rPr>
      <t>Gandhinagar,Kaggalipura,Kanakapura main road
,bolare,shivaji layout and surrounding areas.(Changeover not arranged),confirmed by Thimmarayappa JE 9449870532.</t>
    </r>
  </si>
  <si>
    <t>21:25hrs to 23:50hrs.</t>
  </si>
  <si>
    <t>Thimmarayappa JE 9449870532</t>
  </si>
  <si>
    <r>
      <t>55)66/11KV ITI MUSS F13 Feeder faulty
Affected Areas:E11:</t>
    </r>
    <r>
      <rPr>
        <sz val="32"/>
        <rFont val="Times New Roman"/>
        <family val="1"/>
      </rPr>
      <t>Gangothri road,Muniyappa layout,BWSSB,ITI,RM nagar main road and surrounding areas.(Changeover not arranged),confirmed by 9449874263.</t>
    </r>
  </si>
  <si>
    <t>22:45hrs to 23:15hrs.</t>
  </si>
  <si>
    <r>
      <t>56)66/11KV Chandapura MUSS F6 Feeder faulty
Affected Areas:CH1:</t>
    </r>
    <r>
      <rPr>
        <sz val="32"/>
        <rFont val="Times New Roman"/>
        <family val="1"/>
      </rPr>
      <t>Lakshmi sagar road,old chandapura and surrounding areas.(Changeover not arranged),confirmed by Anand AE 9449866789.</t>
    </r>
  </si>
  <si>
    <t>22:35hrs to 23:45hrs.</t>
  </si>
  <si>
    <t>Anand AE 9449866789</t>
  </si>
  <si>
    <r>
      <t>57)66/11KV Gollahalli MUSS F6 Feeder faulty
Affected Areas:JN1:</t>
    </r>
    <r>
      <rPr>
        <sz val="32"/>
        <rFont val="Times New Roman"/>
        <family val="1"/>
      </rPr>
      <t>Male nallasandra,begi halli and surrounding areas.(Changeover not arranged),confirmed by Akash JE 9448462046.</t>
    </r>
  </si>
  <si>
    <t>22:35hrs to 23:27hrs.</t>
  </si>
  <si>
    <t>Akash JE 9448462046</t>
  </si>
  <si>
    <r>
      <t>58)66/11KV Manyatha MUSS F13 Feeder 250KVA Transformer failure
Affected Areas:E9:</t>
    </r>
    <r>
      <rPr>
        <sz val="32"/>
        <rFont val="Times New Roman"/>
        <family val="1"/>
      </rPr>
      <t>Rachenahalli,Amarjothi layout,Thanisandra main road and surrounding areas.(Changeover not arranged),confirmed by Kempegowda JE 9449869360.</t>
    </r>
  </si>
  <si>
    <t>22:45hrs to 00:00hrs.</t>
  </si>
  <si>
    <t>Kempegowda JE 9449869360</t>
  </si>
  <si>
    <t>Major Interruptions of Load Restriction by KPTCL (17-06-2020)</t>
  </si>
  <si>
    <r>
      <t>1)66/11KV Thyamagondlu MUSS Bank no.2 fault and breaker fault.
Affected Areas:DPT:</t>
    </r>
    <r>
      <rPr>
        <sz val="32"/>
        <rFont val="Times New Roman"/>
        <family val="1"/>
      </rPr>
      <t>Thyamagondlu,Obalapura Village, Kodigeghalli Village and surrounding areas.(Changeover not arranged),confirmed by Hariharan AE 8123512218.</t>
    </r>
  </si>
  <si>
    <t>New Complaints on 
 17-06-2020</t>
  </si>
  <si>
    <t>Shahsi JE 9449871194</t>
  </si>
  <si>
    <r>
      <t>46)66/11KV Hoskote MUSS F14 Feeder Pole Erection work
Affected Areas:HK1:</t>
    </r>
    <r>
      <rPr>
        <sz val="32"/>
        <rFont val="Times New Roman"/>
        <family val="1"/>
      </rPr>
      <t>Kanaka nagar,seegehalli chaithanya green ford,vinayaka nagar and surrounding areas.(Changeover not arranged),confirmed by Shahsi JE 9449871194.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</si>
</sst>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h:mm;@"/>
    <numFmt numFmtId="166" formatCode="[h]:mm"/>
    <numFmt numFmtId="167" formatCode="[hh]:mm"/>
  </numFmts>
  <fonts count="133" x14ac:knownFonts="1">
    <font>
      <sz val="11"/>
      <color theme="1"/>
      <name val="Calibri"/>
      <family val="2"/>
      <scheme val="minor"/>
    </font>
    <font>
      <sz val="11"/>
      <color theme="1"/>
      <name val="Calibri"/>
      <family val="2"/>
      <scheme val="minor"/>
    </font>
    <font>
      <sz val="48"/>
      <color theme="1"/>
      <name val="Times New Roman"/>
      <family val="1"/>
    </font>
    <font>
      <b/>
      <sz val="48"/>
      <color theme="1"/>
      <name val="Times New Roman"/>
      <family val="1"/>
    </font>
    <font>
      <b/>
      <sz val="100"/>
      <name val="Times New Roman"/>
      <family val="1"/>
    </font>
    <font>
      <sz val="22"/>
      <color theme="1"/>
      <name val="Times New Roman"/>
      <family val="1"/>
    </font>
    <font>
      <b/>
      <sz val="22"/>
      <color theme="1"/>
      <name val="Times New Roman"/>
      <family val="1"/>
    </font>
    <font>
      <sz val="50"/>
      <color theme="1"/>
      <name val="Times New Roman"/>
      <family val="1"/>
    </font>
    <font>
      <b/>
      <sz val="90"/>
      <name val="Times New Roman"/>
      <family val="1"/>
    </font>
    <font>
      <b/>
      <sz val="110"/>
      <name val="Times New Roman"/>
      <family val="1"/>
    </font>
    <font>
      <sz val="100"/>
      <color theme="1"/>
      <name val="Times New Roman"/>
      <family val="1"/>
    </font>
    <font>
      <b/>
      <sz val="100"/>
      <color theme="1"/>
      <name val="Times New Roman"/>
      <family val="1"/>
    </font>
    <font>
      <sz val="16"/>
      <color theme="1"/>
      <name val="Times New Roman"/>
      <family val="1"/>
    </font>
    <font>
      <b/>
      <sz val="120"/>
      <name val="Times New Roman"/>
      <family val="1"/>
    </font>
    <font>
      <sz val="14"/>
      <color theme="1"/>
      <name val="Times New Roman"/>
      <family val="1"/>
    </font>
    <font>
      <sz val="11"/>
      <color theme="1"/>
      <name val="Times New Roman"/>
      <family val="1"/>
    </font>
    <font>
      <b/>
      <sz val="45"/>
      <color theme="1"/>
      <name val="Times New Roman"/>
      <family val="1"/>
    </font>
    <font>
      <sz val="72"/>
      <color theme="1"/>
      <name val="Times New Roman"/>
      <family val="1"/>
    </font>
    <font>
      <sz val="26"/>
      <color theme="1"/>
      <name val="Times New Roman"/>
      <family val="1"/>
    </font>
    <font>
      <sz val="24"/>
      <color theme="1"/>
      <name val="Times New Roman"/>
      <family val="1"/>
    </font>
    <font>
      <sz val="36"/>
      <color theme="1"/>
      <name val="Times New Roman"/>
      <family val="1"/>
    </font>
    <font>
      <sz val="28"/>
      <color theme="1"/>
      <name val="Times New Roman"/>
      <family val="1"/>
    </font>
    <font>
      <sz val="30"/>
      <color theme="1"/>
      <name val="Times New Roman"/>
      <family val="1"/>
    </font>
    <font>
      <sz val="20"/>
      <color theme="1"/>
      <name val="Times New Roman"/>
      <family val="1"/>
    </font>
    <font>
      <sz val="12"/>
      <color theme="1"/>
      <name val="Times New Roman"/>
      <family val="1"/>
    </font>
    <font>
      <b/>
      <sz val="18"/>
      <color theme="1"/>
      <name val="Times New Roman"/>
      <family val="1"/>
    </font>
    <font>
      <sz val="11"/>
      <color indexed="8"/>
      <name val="Calibri"/>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
      <color theme="1"/>
      <name val="Calibri"/>
      <family val="2"/>
      <scheme val="minor"/>
    </font>
    <font>
      <sz val="5"/>
      <color theme="0"/>
      <name val="Calibri"/>
      <family val="2"/>
      <scheme val="minor"/>
    </font>
    <font>
      <sz val="5"/>
      <color rgb="FF9C0006"/>
      <name val="Calibri"/>
      <family val="2"/>
      <scheme val="minor"/>
    </font>
    <font>
      <b/>
      <sz val="5"/>
      <color rgb="FFFA7D00"/>
      <name val="Calibri"/>
      <family val="2"/>
      <scheme val="minor"/>
    </font>
    <font>
      <b/>
      <sz val="5"/>
      <color theme="0"/>
      <name val="Calibri"/>
      <family val="2"/>
      <scheme val="minor"/>
    </font>
    <font>
      <sz val="10"/>
      <name val="Arial"/>
      <family val="2"/>
    </font>
    <font>
      <i/>
      <sz val="5"/>
      <color rgb="FF7F7F7F"/>
      <name val="Calibri"/>
      <family val="2"/>
      <scheme val="minor"/>
    </font>
    <font>
      <sz val="5"/>
      <color rgb="FF006100"/>
      <name val="Calibri"/>
      <family val="2"/>
      <scheme val="minor"/>
    </font>
    <font>
      <u/>
      <sz val="11"/>
      <color theme="10"/>
      <name val="Calibri"/>
      <family val="2"/>
      <scheme val="minor"/>
    </font>
    <font>
      <sz val="5"/>
      <color rgb="FF3F3F76"/>
      <name val="Calibri"/>
      <family val="2"/>
      <scheme val="minor"/>
    </font>
    <font>
      <sz val="5"/>
      <color rgb="FFFA7D00"/>
      <name val="Calibri"/>
      <family val="2"/>
      <scheme val="minor"/>
    </font>
    <font>
      <sz val="5"/>
      <color rgb="FF9C6500"/>
      <name val="Calibri"/>
      <family val="2"/>
      <scheme val="minor"/>
    </font>
    <font>
      <sz val="11"/>
      <color rgb="FF000000"/>
      <name val="Calibri"/>
      <family val="2"/>
      <scheme val="minor"/>
    </font>
    <font>
      <sz val="10"/>
      <color indexed="8"/>
      <name val="Arial"/>
      <family val="2"/>
    </font>
    <font>
      <sz val="14"/>
      <color theme="1"/>
      <name val="Bodoni MT"/>
      <family val="2"/>
    </font>
    <font>
      <sz val="10"/>
      <color theme="1"/>
      <name val="Cambria"/>
      <family val="2"/>
    </font>
    <font>
      <sz val="11"/>
      <color rgb="FF000000"/>
      <name val="Calibri"/>
      <family val="2"/>
    </font>
    <font>
      <b/>
      <sz val="5"/>
      <color rgb="FF3F3F3F"/>
      <name val="Calibri"/>
      <family val="2"/>
      <scheme val="minor"/>
    </font>
    <font>
      <b/>
      <sz val="5"/>
      <color theme="1"/>
      <name val="Calibri"/>
      <family val="2"/>
      <scheme val="minor"/>
    </font>
    <font>
      <sz val="5"/>
      <color rgb="FFFF0000"/>
      <name val="Calibri"/>
      <family val="2"/>
      <scheme val="minor"/>
    </font>
    <font>
      <b/>
      <sz val="12"/>
      <color theme="1"/>
      <name val="Times New Roman"/>
      <family val="1"/>
    </font>
    <font>
      <b/>
      <sz val="95"/>
      <color theme="1"/>
      <name val="Times New Roman"/>
      <family val="1"/>
    </font>
    <font>
      <b/>
      <sz val="35"/>
      <color rgb="FF000000"/>
      <name val="Times New Roman"/>
      <family val="1"/>
    </font>
    <font>
      <b/>
      <sz val="200"/>
      <color theme="1"/>
      <name val="Times New Roman"/>
      <family val="1"/>
    </font>
    <font>
      <b/>
      <sz val="160"/>
      <color theme="1"/>
      <name val="Times New Roman"/>
      <family val="1"/>
    </font>
    <font>
      <b/>
      <sz val="86"/>
      <color theme="1"/>
      <name val="Times New Roman"/>
      <family val="1"/>
    </font>
    <font>
      <b/>
      <sz val="70"/>
      <color rgb="FF000000"/>
      <name val="Times New Roman"/>
      <family val="1"/>
    </font>
    <font>
      <b/>
      <sz val="26"/>
      <color theme="1"/>
      <name val="Times New Roman"/>
      <family val="1"/>
    </font>
    <font>
      <b/>
      <sz val="50"/>
      <color theme="1"/>
      <name val="Times New Roman"/>
      <family val="1"/>
    </font>
    <font>
      <b/>
      <sz val="60"/>
      <color theme="1"/>
      <name val="Times New Roman"/>
      <family val="1"/>
    </font>
    <font>
      <b/>
      <sz val="80"/>
      <color theme="1"/>
      <name val="Times New Roman"/>
      <family val="1"/>
    </font>
    <font>
      <b/>
      <sz val="60"/>
      <color rgb="FF000000"/>
      <name val="Times New Roman"/>
      <family val="1"/>
    </font>
    <font>
      <b/>
      <sz val="70"/>
      <color theme="1"/>
      <name val="Times New Roman"/>
      <family val="1"/>
    </font>
    <font>
      <b/>
      <sz val="75"/>
      <color theme="1"/>
      <name val="Times New Roman"/>
      <family val="1"/>
    </font>
    <font>
      <b/>
      <sz val="65"/>
      <color rgb="FF000000"/>
      <name val="Times New Roman"/>
      <family val="1"/>
    </font>
    <font>
      <sz val="14"/>
      <color theme="1"/>
      <name val="Calibri"/>
      <family val="2"/>
      <scheme val="minor"/>
    </font>
    <font>
      <b/>
      <sz val="180"/>
      <color theme="1"/>
      <name val="Times New Roman"/>
      <family val="1"/>
    </font>
    <font>
      <b/>
      <sz val="90"/>
      <color theme="1"/>
      <name val="Times New Roman"/>
      <family val="1"/>
    </font>
    <font>
      <b/>
      <sz val="250"/>
      <name val="Times New Roman"/>
      <family val="1"/>
    </font>
    <font>
      <b/>
      <sz val="70"/>
      <name val="Calibri Light"/>
      <family val="1"/>
      <scheme val="major"/>
    </font>
    <font>
      <sz val="70"/>
      <color theme="1"/>
      <name val="Calibri"/>
      <family val="2"/>
      <scheme val="minor"/>
    </font>
    <font>
      <b/>
      <sz val="65"/>
      <name val="Times New Roman"/>
      <family val="1"/>
    </font>
    <font>
      <sz val="65"/>
      <color theme="1"/>
      <name val="Calibri"/>
      <family val="2"/>
      <scheme val="minor"/>
    </font>
    <font>
      <b/>
      <sz val="60"/>
      <name val="Times New Roman"/>
      <family val="1"/>
    </font>
    <font>
      <sz val="60"/>
      <color theme="1"/>
      <name val="Calibri"/>
      <family val="2"/>
      <scheme val="minor"/>
    </font>
    <font>
      <b/>
      <sz val="86"/>
      <color theme="1"/>
      <name val="Calibri"/>
      <family val="2"/>
      <scheme val="minor"/>
    </font>
    <font>
      <b/>
      <sz val="18"/>
      <name val="Times New Roman"/>
      <family val="1"/>
    </font>
    <font>
      <sz val="60"/>
      <color rgb="FF000000"/>
      <name val="Times New Roman"/>
      <family val="1"/>
    </font>
    <font>
      <sz val="86"/>
      <color theme="1"/>
      <name val="Calibri"/>
      <family val="2"/>
      <scheme val="minor"/>
    </font>
    <font>
      <sz val="100"/>
      <color rgb="FF000000"/>
      <name val="Times New Roman"/>
      <family val="1"/>
    </font>
    <font>
      <sz val="16"/>
      <color theme="1"/>
      <name val="Calibri"/>
      <family val="2"/>
      <scheme val="minor"/>
    </font>
    <font>
      <b/>
      <sz val="130"/>
      <color indexed="8"/>
      <name val="Times New Roman"/>
      <family val="1"/>
    </font>
    <font>
      <sz val="130"/>
      <color indexed="8"/>
      <name val="Times New Roman"/>
      <family val="1"/>
    </font>
    <font>
      <b/>
      <sz val="225"/>
      <color indexed="8"/>
      <name val="Times New Roman"/>
      <family val="1"/>
    </font>
    <font>
      <b/>
      <sz val="150"/>
      <name val="Times New Roman"/>
      <family val="1"/>
    </font>
    <font>
      <b/>
      <sz val="80"/>
      <name val="Times New Roman"/>
      <family val="1"/>
    </font>
    <font>
      <b/>
      <sz val="130"/>
      <name val="Times New Roman"/>
      <family val="1"/>
    </font>
    <font>
      <sz val="72"/>
      <color theme="1"/>
      <name val="Calibri"/>
      <family val="2"/>
      <scheme val="minor"/>
    </font>
    <font>
      <b/>
      <sz val="170"/>
      <color theme="1"/>
      <name val="Times New Roman"/>
      <family val="1"/>
    </font>
    <font>
      <b/>
      <sz val="130"/>
      <color theme="1"/>
      <name val="Times New Roman"/>
      <family val="1"/>
    </font>
    <font>
      <b/>
      <sz val="16"/>
      <color theme="1"/>
      <name val="Times New Roman"/>
      <family val="1"/>
    </font>
    <font>
      <sz val="18"/>
      <color theme="1"/>
      <name val="Times New Roman"/>
      <family val="1"/>
    </font>
    <font>
      <sz val="19"/>
      <color theme="1"/>
      <name val="Times New Roman"/>
      <family val="1"/>
    </font>
    <font>
      <sz val="12"/>
      <name val="Times New Roman"/>
      <family val="1"/>
    </font>
    <font>
      <sz val="18"/>
      <name val="Times New Roman"/>
      <family val="1"/>
    </font>
    <font>
      <b/>
      <sz val="14"/>
      <color theme="1"/>
      <name val="Times New Roman"/>
      <family val="1"/>
    </font>
    <font>
      <b/>
      <sz val="24"/>
      <color theme="1"/>
      <name val="Times New Roman"/>
      <family val="1"/>
    </font>
    <font>
      <sz val="150"/>
      <color theme="1"/>
      <name val="Calibri"/>
      <family val="2"/>
      <scheme val="minor"/>
    </font>
    <font>
      <sz val="90"/>
      <color theme="1"/>
      <name val="Times New Roman"/>
      <family val="1"/>
    </font>
    <font>
      <sz val="48"/>
      <color rgb="FF000000"/>
      <name val="Times New Roman"/>
      <family val="1"/>
    </font>
    <font>
      <b/>
      <sz val="48"/>
      <color rgb="FF000000"/>
      <name val="Times New Roman"/>
      <family val="1"/>
    </font>
    <font>
      <b/>
      <sz val="150"/>
      <color theme="1"/>
      <name val="Times New Roman"/>
      <family val="1"/>
    </font>
    <font>
      <sz val="14"/>
      <name val="Times New Roman"/>
      <family val="1"/>
    </font>
    <font>
      <sz val="24"/>
      <name val="Times New Roman"/>
      <family val="1"/>
    </font>
    <font>
      <b/>
      <sz val="14"/>
      <name val="Times New Roman"/>
      <family val="1"/>
    </font>
    <font>
      <b/>
      <sz val="48"/>
      <name val="Times New Roman"/>
      <family val="1"/>
    </font>
    <font>
      <b/>
      <sz val="13.5"/>
      <name val="Times New Roman"/>
      <family val="1"/>
    </font>
    <font>
      <b/>
      <sz val="32"/>
      <name val="Times New Roman"/>
      <family val="1"/>
    </font>
    <font>
      <b/>
      <sz val="24"/>
      <name val="Times New Roman"/>
      <family val="1"/>
    </font>
    <font>
      <b/>
      <sz val="72"/>
      <color theme="1"/>
      <name val="Times New Roman"/>
      <family val="1"/>
    </font>
    <font>
      <b/>
      <sz val="50"/>
      <name val="Times New Roman"/>
      <family val="1"/>
    </font>
    <font>
      <sz val="32"/>
      <name val="Times New Roman"/>
      <family val="1"/>
    </font>
    <font>
      <b/>
      <sz val="28"/>
      <name val="Times New Roman"/>
      <family val="1"/>
    </font>
    <font>
      <sz val="22"/>
      <color theme="1"/>
      <name val="Calibri"/>
      <family val="2"/>
      <scheme val="minor"/>
    </font>
    <font>
      <b/>
      <sz val="36"/>
      <color theme="1"/>
      <name val="Times New Roman"/>
      <family val="1"/>
    </font>
    <font>
      <b/>
      <sz val="32"/>
      <color theme="1"/>
      <name val="Times New Roman"/>
      <family val="1"/>
    </font>
    <font>
      <sz val="130"/>
      <color theme="1"/>
      <name val="Times New Roman"/>
      <family val="1"/>
    </font>
    <font>
      <b/>
      <sz val="40"/>
      <color theme="1"/>
      <name val="Times New Roman"/>
      <family val="1"/>
    </font>
    <font>
      <b/>
      <sz val="28"/>
      <color theme="1"/>
      <name val="Times New Roman"/>
      <family val="1"/>
    </font>
    <font>
      <b/>
      <sz val="36"/>
      <name val="Times New Roman"/>
      <family val="1"/>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s>
  <cellStyleXfs count="4558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applyNumberFormat="0" applyBorder="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3"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3"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3"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3" fillId="32" borderId="0" applyNumberFormat="0" applyBorder="0" applyAlignment="0" applyProtection="0"/>
    <xf numFmtId="0" fontId="42" fillId="13" borderId="0" applyNumberFormat="0" applyBorder="0" applyAlignment="0" applyProtection="0"/>
    <xf numFmtId="0" fontId="44" fillId="13" borderId="0" applyNumberFormat="0" applyBorder="0" applyAlignment="0" applyProtection="0"/>
    <xf numFmtId="0" fontId="42" fillId="17" borderId="0" applyNumberFormat="0" applyBorder="0" applyAlignment="0" applyProtection="0"/>
    <xf numFmtId="0" fontId="44" fillId="17" borderId="0" applyNumberFormat="0" applyBorder="0" applyAlignment="0" applyProtection="0"/>
    <xf numFmtId="0" fontId="42" fillId="21" borderId="0" applyNumberFormat="0" applyBorder="0" applyAlignment="0" applyProtection="0"/>
    <xf numFmtId="0" fontId="44" fillId="21" borderId="0" applyNumberFormat="0" applyBorder="0" applyAlignment="0" applyProtection="0"/>
    <xf numFmtId="0" fontId="42" fillId="25" borderId="0" applyNumberFormat="0" applyBorder="0" applyAlignment="0" applyProtection="0"/>
    <xf numFmtId="0" fontId="44" fillId="25" borderId="0" applyNumberFormat="0" applyBorder="0" applyAlignment="0" applyProtection="0"/>
    <xf numFmtId="0" fontId="42" fillId="29" borderId="0" applyNumberFormat="0" applyBorder="0" applyAlignment="0" applyProtection="0"/>
    <xf numFmtId="0" fontId="44" fillId="29" borderId="0" applyNumberFormat="0" applyBorder="0" applyAlignment="0" applyProtection="0"/>
    <xf numFmtId="0" fontId="42" fillId="33" borderId="0" applyNumberFormat="0" applyBorder="0" applyAlignment="0" applyProtection="0"/>
    <xf numFmtId="0" fontId="44" fillId="33" borderId="0" applyNumberFormat="0" applyBorder="0" applyAlignment="0" applyProtection="0"/>
    <xf numFmtId="0" fontId="42" fillId="10" borderId="0" applyNumberFormat="0" applyBorder="0" applyAlignment="0" applyProtection="0"/>
    <xf numFmtId="0" fontId="44" fillId="10" borderId="0" applyNumberFormat="0" applyBorder="0" applyAlignment="0" applyProtection="0"/>
    <xf numFmtId="0" fontId="42" fillId="14" borderId="0" applyNumberFormat="0" applyBorder="0" applyAlignment="0" applyProtection="0"/>
    <xf numFmtId="0" fontId="44" fillId="14" borderId="0" applyNumberFormat="0" applyBorder="0" applyAlignment="0" applyProtection="0"/>
    <xf numFmtId="0" fontId="42" fillId="18" borderId="0" applyNumberFormat="0" applyBorder="0" applyAlignment="0" applyProtection="0"/>
    <xf numFmtId="0" fontId="44" fillId="18" borderId="0" applyNumberFormat="0" applyBorder="0" applyAlignment="0" applyProtection="0"/>
    <xf numFmtId="0" fontId="42" fillId="22" borderId="0" applyNumberFormat="0" applyBorder="0" applyAlignment="0" applyProtection="0"/>
    <xf numFmtId="0" fontId="44" fillId="22" borderId="0" applyNumberFormat="0" applyBorder="0" applyAlignment="0" applyProtection="0"/>
    <xf numFmtId="0" fontId="42" fillId="26" borderId="0" applyNumberFormat="0" applyBorder="0" applyAlignment="0" applyProtection="0"/>
    <xf numFmtId="0" fontId="44" fillId="26" borderId="0" applyNumberFormat="0" applyBorder="0" applyAlignment="0" applyProtection="0"/>
    <xf numFmtId="0" fontId="42" fillId="30" borderId="0" applyNumberFormat="0" applyBorder="0" applyAlignment="0" applyProtection="0"/>
    <xf numFmtId="0" fontId="44" fillId="30" borderId="0" applyNumberFormat="0" applyBorder="0" applyAlignment="0" applyProtection="0"/>
    <xf numFmtId="0" fontId="32" fillId="4" borderId="0" applyNumberFormat="0" applyBorder="0" applyAlignment="0" applyProtection="0"/>
    <xf numFmtId="0" fontId="45" fillId="4" borderId="0" applyNumberFormat="0" applyBorder="0" applyAlignment="0" applyProtection="0"/>
    <xf numFmtId="0" fontId="36" fillId="7" borderId="5" applyNumberFormat="0" applyAlignment="0" applyProtection="0"/>
    <xf numFmtId="0" fontId="46" fillId="7" borderId="5" applyNumberFormat="0" applyAlignment="0" applyProtection="0"/>
    <xf numFmtId="0" fontId="38" fillId="8" borderId="8" applyNumberFormat="0" applyAlignment="0" applyProtection="0"/>
    <xf numFmtId="0" fontId="47" fillId="8" borderId="8" applyNumberFormat="0" applyAlignment="0" applyProtection="0"/>
    <xf numFmtId="164" fontId="48" fillId="0" borderId="0" applyFont="0" applyFill="0" applyBorder="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31" fillId="3" borderId="0" applyNumberFormat="0" applyBorder="0" applyAlignment="0" applyProtection="0"/>
    <xf numFmtId="0" fontId="50" fillId="3" borderId="0" applyNumberFormat="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34" fillId="6" borderId="5" applyNumberFormat="0" applyAlignment="0" applyProtection="0"/>
    <xf numFmtId="0" fontId="52" fillId="6" borderId="5" applyNumberFormat="0" applyAlignment="0" applyProtection="0"/>
    <xf numFmtId="0" fontId="37" fillId="0" borderId="7" applyNumberFormat="0" applyFill="0" applyAlignment="0" applyProtection="0"/>
    <xf numFmtId="0" fontId="53" fillId="0" borderId="7" applyNumberFormat="0" applyFill="0" applyAlignment="0" applyProtection="0"/>
    <xf numFmtId="0" fontId="33" fillId="5" borderId="0" applyNumberFormat="0" applyBorder="0" applyAlignment="0" applyProtection="0"/>
    <xf numFmtId="0" fontId="54"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48"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8"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27" fillId="0" borderId="0"/>
    <xf numFmtId="0" fontId="56" fillId="0" borderId="0">
      <alignment vertical="top"/>
    </xf>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7" fillId="0" borderId="0"/>
    <xf numFmtId="0" fontId="5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48"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43" fillId="0" borderId="0"/>
    <xf numFmtId="0" fontId="43"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57" fillId="0" borderId="0"/>
    <xf numFmtId="0" fontId="57" fillId="0" borderId="0"/>
    <xf numFmtId="0" fontId="57" fillId="0" borderId="0"/>
    <xf numFmtId="0" fontId="59" fillId="0" borderId="0"/>
    <xf numFmtId="0" fontId="27" fillId="0" borderId="0"/>
    <xf numFmtId="0" fontId="27" fillId="0" borderId="0"/>
    <xf numFmtId="0" fontId="5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43" fillId="9" borderId="9" applyNumberFormat="0" applyFont="0" applyAlignment="0" applyProtection="0"/>
    <xf numFmtId="0" fontId="35" fillId="7" borderId="6" applyNumberFormat="0" applyAlignment="0" applyProtection="0"/>
    <xf numFmtId="0" fontId="60" fillId="7" borderId="6" applyNumberFormat="0" applyAlignment="0" applyProtection="0"/>
    <xf numFmtId="9" fontId="26" fillId="0" borderId="0" applyFont="0" applyFill="0" applyBorder="0" applyAlignment="0" applyProtection="0"/>
    <xf numFmtId="0" fontId="41" fillId="0" borderId="10" applyNumberFormat="0" applyFill="0" applyAlignment="0" applyProtection="0"/>
    <xf numFmtId="0" fontId="61" fillId="0" borderId="10"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1" fillId="0" borderId="0"/>
    <xf numFmtId="0" fontId="1" fillId="0" borderId="0"/>
    <xf numFmtId="0" fontId="48" fillId="0" borderId="0"/>
    <xf numFmtId="0" fontId="26" fillId="0" borderId="0"/>
  </cellStyleXfs>
  <cellXfs count="375">
    <xf numFmtId="0" fontId="0" fillId="0" borderId="0" xfId="0"/>
    <xf numFmtId="0" fontId="2" fillId="2" borderId="0" xfId="1" quotePrefix="1" applyFont="1" applyFill="1" applyBorder="1" applyAlignment="1">
      <alignment horizontal="left"/>
    </xf>
    <xf numFmtId="0" fontId="3" fillId="2" borderId="0" xfId="2" quotePrefix="1" applyFont="1" applyFill="1" applyBorder="1" applyAlignment="1">
      <alignment horizontal="center" vertical="center"/>
    </xf>
    <xf numFmtId="0" fontId="2" fillId="2" borderId="0" xfId="1" quotePrefix="1" applyFont="1" applyFill="1" applyBorder="1"/>
    <xf numFmtId="0" fontId="2" fillId="2" borderId="0" xfId="1" quotePrefix="1" applyFont="1" applyFill="1" applyBorder="1" applyAlignment="1">
      <alignment wrapText="1"/>
    </xf>
    <xf numFmtId="0" fontId="0" fillId="2" borderId="0" xfId="0" quotePrefix="1" applyFill="1"/>
    <xf numFmtId="0" fontId="0" fillId="2" borderId="0" xfId="0" applyFill="1"/>
    <xf numFmtId="0" fontId="0" fillId="2" borderId="0" xfId="0" quotePrefix="1" applyFill="1" applyBorder="1"/>
    <xf numFmtId="0" fontId="0" fillId="2" borderId="0" xfId="0" quotePrefix="1" applyFill="1" applyBorder="1" applyAlignment="1">
      <alignment horizontal="left" vertical="center"/>
    </xf>
    <xf numFmtId="0" fontId="0" fillId="2" borderId="0" xfId="0" applyFill="1" applyAlignment="1">
      <alignment horizontal="left" vertical="center"/>
    </xf>
    <xf numFmtId="0" fontId="4" fillId="2" borderId="0" xfId="0" applyFont="1" applyFill="1" applyAlignment="1">
      <alignment wrapText="1"/>
    </xf>
    <xf numFmtId="0" fontId="15" fillId="0" borderId="0" xfId="0" quotePrefix="1" applyFont="1" applyFill="1"/>
    <xf numFmtId="0" fontId="14" fillId="0" borderId="0" xfId="0" quotePrefix="1" applyFont="1" applyFill="1"/>
    <xf numFmtId="0" fontId="14" fillId="0" borderId="0" xfId="0" quotePrefix="1" applyFont="1" applyFill="1" applyAlignment="1">
      <alignment readingOrder="1"/>
    </xf>
    <xf numFmtId="0" fontId="15" fillId="0" borderId="0" xfId="0" applyFont="1" applyFill="1"/>
    <xf numFmtId="0" fontId="14" fillId="0" borderId="0" xfId="0" applyFont="1" applyFill="1"/>
    <xf numFmtId="0" fontId="2" fillId="0" borderId="0" xfId="0" applyFont="1" applyFill="1"/>
    <xf numFmtId="0" fontId="18" fillId="0" borderId="0" xfId="0" applyFont="1" applyFill="1"/>
    <xf numFmtId="0" fontId="18" fillId="0" borderId="0" xfId="0" quotePrefix="1" applyFont="1" applyFill="1"/>
    <xf numFmtId="0" fontId="19" fillId="0" borderId="0" xfId="0" applyFont="1" applyFill="1"/>
    <xf numFmtId="0" fontId="2" fillId="0" borderId="0" xfId="0" quotePrefix="1" applyFont="1" applyFill="1"/>
    <xf numFmtId="0" fontId="15" fillId="0" borderId="0" xfId="0" quotePrefix="1" applyFont="1" applyFill="1" applyAlignment="1">
      <alignment horizontal="left" readingOrder="1"/>
    </xf>
    <xf numFmtId="0" fontId="15" fillId="0" borderId="0" xfId="0" quotePrefix="1" applyFont="1" applyFill="1" applyAlignment="1">
      <alignment readingOrder="1"/>
    </xf>
    <xf numFmtId="0" fontId="18" fillId="0" borderId="0" xfId="0" quotePrefix="1" applyFont="1" applyFill="1" applyAlignment="1"/>
    <xf numFmtId="0" fontId="20" fillId="0" borderId="0" xfId="0" applyFont="1" applyFill="1"/>
    <xf numFmtId="0" fontId="18" fillId="0" borderId="0" xfId="0" applyFont="1" applyFill="1" applyAlignment="1"/>
    <xf numFmtId="0" fontId="21" fillId="0" borderId="0" xfId="0" quotePrefix="1" applyFont="1" applyFill="1"/>
    <xf numFmtId="0" fontId="22" fillId="0" borderId="0" xfId="0" quotePrefix="1" applyFont="1" applyFill="1"/>
    <xf numFmtId="0" fontId="23" fillId="0" borderId="0" xfId="0" quotePrefix="1" applyFont="1" applyFill="1"/>
    <xf numFmtId="0" fontId="19" fillId="0" borderId="0" xfId="0" quotePrefix="1" applyFont="1" applyFill="1" applyAlignment="1">
      <alignment readingOrder="1"/>
    </xf>
    <xf numFmtId="0" fontId="17" fillId="0" borderId="0" xfId="0" quotePrefix="1" applyFont="1" applyFill="1" applyAlignment="1">
      <alignment readingOrder="1"/>
    </xf>
    <xf numFmtId="0" fontId="23" fillId="0" borderId="0" xfId="0" quotePrefix="1" applyFont="1" applyFill="1" applyAlignment="1">
      <alignment readingOrder="1"/>
    </xf>
    <xf numFmtId="0" fontId="20" fillId="0" borderId="0" xfId="0" quotePrefix="1" applyFont="1" applyFill="1" applyAlignment="1">
      <alignment readingOrder="1"/>
    </xf>
    <xf numFmtId="0" fontId="22" fillId="0" borderId="0" xfId="0" quotePrefix="1" applyFont="1" applyFill="1" applyBorder="1"/>
    <xf numFmtId="0" fontId="15" fillId="0" borderId="0" xfId="0" quotePrefix="1" applyFont="1" applyFill="1" applyBorder="1" applyAlignment="1">
      <alignment readingOrder="1"/>
    </xf>
    <xf numFmtId="0" fontId="19" fillId="0" borderId="0" xfId="0" quotePrefix="1" applyFont="1" applyFill="1" applyBorder="1" applyAlignment="1">
      <alignment readingOrder="1"/>
    </xf>
    <xf numFmtId="0" fontId="5" fillId="0" borderId="0" xfId="0" quotePrefix="1" applyFont="1" applyFill="1" applyBorder="1"/>
    <xf numFmtId="0" fontId="15" fillId="0" borderId="0" xfId="0" quotePrefix="1" applyFont="1" applyFill="1" applyBorder="1"/>
    <xf numFmtId="0" fontId="2" fillId="0" borderId="0" xfId="0" quotePrefix="1" applyFont="1" applyFill="1" applyAlignment="1">
      <alignment readingOrder="1"/>
    </xf>
    <xf numFmtId="0" fontId="19" fillId="0" borderId="0" xfId="0" quotePrefix="1" applyFont="1" applyFill="1"/>
    <xf numFmtId="0" fontId="7" fillId="0" borderId="0" xfId="0" quotePrefix="1" applyFont="1" applyFill="1" applyAlignment="1">
      <alignment readingOrder="1"/>
    </xf>
    <xf numFmtId="0" fontId="12" fillId="0" borderId="0" xfId="0" quotePrefix="1" applyFont="1" applyFill="1"/>
    <xf numFmtId="0" fontId="15" fillId="0" borderId="0" xfId="0" applyFont="1" applyFill="1" applyAlignment="1">
      <alignment horizontal="left" readingOrder="1"/>
    </xf>
    <xf numFmtId="0" fontId="15" fillId="0" borderId="0" xfId="0" applyFont="1" applyFill="1" applyAlignment="1">
      <alignment readingOrder="1"/>
    </xf>
    <xf numFmtId="0" fontId="19" fillId="0" borderId="0" xfId="0" applyFont="1" applyFill="1" applyAlignment="1">
      <alignment readingOrder="1"/>
    </xf>
    <xf numFmtId="0" fontId="25" fillId="0" borderId="0" xfId="0" quotePrefix="1" applyFont="1" applyFill="1" applyAlignment="1">
      <alignment vertical="center" wrapText="1"/>
    </xf>
    <xf numFmtId="0" fontId="20" fillId="0" borderId="0" xfId="0" quotePrefix="1" applyFont="1" applyFill="1"/>
    <xf numFmtId="0" fontId="2" fillId="2" borderId="0" xfId="1" applyFont="1" applyFill="1" applyBorder="1"/>
    <xf numFmtId="0" fontId="0" fillId="2" borderId="0" xfId="0" applyFill="1" applyBorder="1"/>
    <xf numFmtId="0" fontId="2" fillId="2" borderId="11" xfId="1" applyFont="1" applyFill="1" applyBorder="1"/>
    <xf numFmtId="0" fontId="2" fillId="2" borderId="11" xfId="1" applyFont="1" applyFill="1" applyBorder="1" applyAlignment="1">
      <alignment wrapText="1"/>
    </xf>
    <xf numFmtId="0" fontId="2" fillId="2" borderId="0" xfId="1" applyFont="1" applyFill="1" applyBorder="1" applyAlignment="1">
      <alignment wrapText="1"/>
    </xf>
    <xf numFmtId="20" fontId="0" fillId="2" borderId="0" xfId="0" applyNumberFormat="1" applyFill="1" applyBorder="1"/>
    <xf numFmtId="0" fontId="6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2" borderId="0" xfId="0" applyFill="1" applyBorder="1" applyAlignment="1">
      <alignment horizontal="center" vertical="center" wrapText="1"/>
    </xf>
    <xf numFmtId="0" fontId="15" fillId="2" borderId="0" xfId="0" applyFont="1" applyFill="1"/>
    <xf numFmtId="0" fontId="14" fillId="2" borderId="0" xfId="0" applyFont="1" applyFill="1"/>
    <xf numFmtId="0" fontId="14" fillId="2" borderId="0" xfId="0" applyFont="1" applyFill="1" applyAlignment="1">
      <alignment readingOrder="1"/>
    </xf>
    <xf numFmtId="0" fontId="15" fillId="2" borderId="0" xfId="0" applyFont="1" applyFill="1" applyBorder="1"/>
    <xf numFmtId="0" fontId="24" fillId="2" borderId="0" xfId="0" applyFont="1" applyFill="1"/>
    <xf numFmtId="0" fontId="21" fillId="2" borderId="0" xfId="0" applyFont="1" applyFill="1"/>
    <xf numFmtId="0" fontId="2" fillId="2" borderId="0" xfId="0" applyFont="1" applyFill="1"/>
    <xf numFmtId="0" fontId="15" fillId="2" borderId="0" xfId="0" applyFont="1" applyFill="1" applyAlignment="1">
      <alignment readingOrder="1"/>
    </xf>
    <xf numFmtId="0" fontId="0" fillId="2" borderId="0" xfId="0"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14" fontId="24" fillId="0" borderId="0" xfId="0" applyNumberFormat="1" applyFont="1" applyFill="1" applyAlignment="1">
      <alignment horizontal="center" vertical="center" wrapText="1"/>
    </xf>
    <xf numFmtId="0" fontId="0" fillId="2" borderId="0" xfId="0" applyFill="1" applyBorder="1" applyAlignment="1">
      <alignment wrapText="1"/>
    </xf>
    <xf numFmtId="0" fontId="0" fillId="2" borderId="0" xfId="0" applyFill="1" applyBorder="1" applyAlignment="1">
      <alignment horizontal="left"/>
    </xf>
    <xf numFmtId="0" fontId="16" fillId="2" borderId="1" xfId="0" applyFont="1" applyFill="1" applyBorder="1" applyAlignment="1">
      <alignment vertical="center" wrapText="1"/>
    </xf>
    <xf numFmtId="0" fontId="71" fillId="2" borderId="1" xfId="0" applyFont="1" applyFill="1" applyBorder="1" applyAlignment="1">
      <alignment vertical="center" wrapText="1"/>
    </xf>
    <xf numFmtId="0" fontId="65" fillId="2" borderId="1" xfId="0" applyFont="1" applyFill="1" applyBorder="1" applyAlignment="1">
      <alignment vertical="center" wrapText="1"/>
    </xf>
    <xf numFmtId="0" fontId="24" fillId="2" borderId="0" xfId="0" applyFont="1" applyFill="1" applyAlignment="1">
      <alignment horizontal="center" vertical="center" wrapText="1"/>
    </xf>
    <xf numFmtId="0" fontId="17" fillId="0" borderId="0" xfId="0" applyFont="1" applyFill="1"/>
    <xf numFmtId="0" fontId="2" fillId="2" borderId="0" xfId="1" quotePrefix="1" applyFont="1" applyFill="1" applyBorder="1" applyAlignment="1">
      <alignment horizontal="center"/>
    </xf>
    <xf numFmtId="0" fontId="16" fillId="2" borderId="0" xfId="1" applyFont="1" applyFill="1" applyBorder="1"/>
    <xf numFmtId="0" fontId="14" fillId="2" borderId="0" xfId="0" applyFont="1" applyFill="1" applyProtection="1">
      <protection locked="0"/>
    </xf>
    <xf numFmtId="0" fontId="78" fillId="2" borderId="0" xfId="0" applyFont="1" applyFill="1" applyBorder="1" applyProtection="1">
      <protection locked="0"/>
    </xf>
    <xf numFmtId="0" fontId="80" fillId="2" borderId="0" xfId="0" quotePrefix="1" applyFont="1" applyFill="1" applyAlignment="1" applyProtection="1">
      <alignment horizontal="left" vertical="center"/>
      <protection locked="0"/>
    </xf>
    <xf numFmtId="0" fontId="80" fillId="2"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wrapText="1"/>
      <protection locked="0"/>
    </xf>
    <xf numFmtId="0" fontId="82" fillId="0" borderId="0" xfId="0" quotePrefix="1" applyFont="1" applyFill="1" applyBorder="1" applyAlignment="1" applyProtection="1">
      <alignment horizontal="center" vertical="center" wrapText="1"/>
      <protection locked="0"/>
    </xf>
    <xf numFmtId="0" fontId="83" fillId="2" borderId="0" xfId="0" applyFont="1" applyFill="1" applyBorder="1"/>
    <xf numFmtId="0" fontId="84" fillId="0" borderId="0" xfId="0" applyFont="1" applyFill="1" applyBorder="1" applyAlignment="1" applyProtection="1">
      <alignment horizontal="center" vertical="center" wrapText="1"/>
      <protection locked="0"/>
    </xf>
    <xf numFmtId="0" fontId="85" fillId="2" borderId="0" xfId="0" applyFont="1" applyFill="1" applyBorder="1" applyAlignment="1" applyProtection="1">
      <alignment vertical="center"/>
      <protection locked="0"/>
    </xf>
    <xf numFmtId="0" fontId="9" fillId="0" borderId="1" xfId="0" applyFont="1" applyFill="1" applyBorder="1" applyAlignment="1" applyProtection="1">
      <alignment horizontal="center" vertical="center" wrapText="1"/>
      <protection locked="0"/>
    </xf>
    <xf numFmtId="0" fontId="86" fillId="2" borderId="0" xfId="0" applyFont="1" applyFill="1" applyBorder="1" applyAlignment="1" applyProtection="1">
      <alignment horizontal="center" vertical="center" wrapText="1"/>
      <protection locked="0"/>
    </xf>
    <xf numFmtId="0" fontId="87" fillId="2" borderId="0" xfId="0" applyFont="1" applyFill="1" applyBorder="1" applyProtection="1">
      <protection locked="0"/>
    </xf>
    <xf numFmtId="0" fontId="16" fillId="2" borderId="0" xfId="2" applyFont="1" applyFill="1" applyBorder="1" applyAlignment="1">
      <alignment horizontal="left" vertical="center" wrapText="1"/>
    </xf>
    <xf numFmtId="20" fontId="68" fillId="2" borderId="1" xfId="0" applyNumberFormat="1" applyFont="1" applyFill="1" applyBorder="1" applyAlignment="1">
      <alignment horizontal="center" vertical="center" wrapText="1"/>
    </xf>
    <xf numFmtId="0" fontId="68" fillId="2" borderId="1" xfId="0" applyFont="1" applyFill="1" applyBorder="1" applyAlignment="1">
      <alignment horizontal="center" vertical="center" wrapText="1"/>
    </xf>
    <xf numFmtId="0" fontId="3" fillId="2" borderId="0" xfId="1" applyFont="1" applyFill="1" applyBorder="1"/>
    <xf numFmtId="1" fontId="0" fillId="2" borderId="0" xfId="0" applyNumberFormat="1" applyFill="1" applyBorder="1"/>
    <xf numFmtId="0" fontId="88" fillId="2" borderId="0" xfId="0" applyFont="1" applyFill="1" applyBorder="1"/>
    <xf numFmtId="0" fontId="17" fillId="0" borderId="0" xfId="0" quotePrefix="1" applyFont="1" applyFill="1"/>
    <xf numFmtId="14" fontId="0" fillId="2" borderId="0" xfId="0" applyNumberFormat="1" applyFill="1" applyBorder="1"/>
    <xf numFmtId="14" fontId="68" fillId="2" borderId="1" xfId="0" applyNumberFormat="1" applyFont="1" applyFill="1" applyBorder="1" applyAlignment="1">
      <alignment horizontal="center" vertical="center" wrapText="1"/>
    </xf>
    <xf numFmtId="0" fontId="41" fillId="2" borderId="0" xfId="0" applyFont="1" applyFill="1" applyBorder="1"/>
    <xf numFmtId="0" fontId="90" fillId="2" borderId="1" xfId="0" applyFont="1" applyFill="1" applyBorder="1" applyAlignment="1">
      <alignment horizontal="center" vertical="center" wrapText="1"/>
    </xf>
    <xf numFmtId="0" fontId="68" fillId="2" borderId="0" xfId="0" applyFont="1" applyFill="1" applyBorder="1" applyAlignment="1">
      <alignment horizontal="center" vertical="center" wrapText="1"/>
    </xf>
    <xf numFmtId="0" fontId="91" fillId="2" borderId="0" xfId="0" applyFont="1" applyFill="1" applyBorder="1"/>
    <xf numFmtId="0" fontId="0" fillId="2" borderId="0" xfId="0" applyFont="1" applyFill="1" applyBorder="1"/>
    <xf numFmtId="1" fontId="0" fillId="2" borderId="0" xfId="0" applyNumberFormat="1" applyFont="1" applyFill="1" applyBorder="1"/>
    <xf numFmtId="0" fontId="0" fillId="2" borderId="0" xfId="0" applyFont="1" applyFill="1" applyBorder="1" applyAlignment="1">
      <alignment horizontal="center" vertical="center" wrapText="1"/>
    </xf>
    <xf numFmtId="14" fontId="0" fillId="2" borderId="0" xfId="0" applyNumberFormat="1" applyFont="1" applyFill="1" applyBorder="1"/>
    <xf numFmtId="20" fontId="0"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center" vertical="center"/>
    </xf>
    <xf numFmtId="0" fontId="0" fillId="2" borderId="0" xfId="0" applyFont="1" applyFill="1" applyBorder="1" applyAlignment="1">
      <alignment horizontal="left"/>
    </xf>
    <xf numFmtId="0" fontId="2" fillId="2" borderId="16" xfId="1" quotePrefix="1" applyFont="1" applyFill="1" applyBorder="1"/>
    <xf numFmtId="0" fontId="2" fillId="2" borderId="18" xfId="1" quotePrefix="1" applyFont="1" applyFill="1" applyBorder="1"/>
    <xf numFmtId="0" fontId="16" fillId="2" borderId="19" xfId="2" applyFont="1" applyFill="1" applyBorder="1" applyAlignment="1">
      <alignment horizontal="left" vertical="center" wrapText="1"/>
    </xf>
    <xf numFmtId="0" fontId="2" fillId="2" borderId="18" xfId="1" quotePrefix="1" applyFont="1" applyFill="1" applyBorder="1" applyAlignment="1"/>
    <xf numFmtId="0" fontId="2" fillId="2" borderId="19" xfId="1" applyFont="1" applyFill="1" applyBorder="1"/>
    <xf numFmtId="0" fontId="2" fillId="2" borderId="19" xfId="1" quotePrefix="1" applyFont="1" applyFill="1" applyBorder="1"/>
    <xf numFmtId="0" fontId="2" fillId="2" borderId="18" xfId="1" quotePrefix="1" applyFont="1" applyFill="1" applyBorder="1" applyAlignment="1">
      <alignment horizontal="left"/>
    </xf>
    <xf numFmtId="0" fontId="2" fillId="2" borderId="18" xfId="1" quotePrefix="1" applyFont="1" applyFill="1" applyBorder="1" applyAlignment="1">
      <alignment horizontal="center"/>
    </xf>
    <xf numFmtId="0" fontId="3" fillId="2" borderId="18" xfId="2" applyFont="1" applyFill="1" applyBorder="1" applyAlignment="1">
      <alignment horizontal="left" vertical="center"/>
    </xf>
    <xf numFmtId="0" fontId="93" fillId="2" borderId="0" xfId="0" applyFont="1" applyFill="1" applyProtection="1">
      <protection locked="0"/>
    </xf>
    <xf numFmtId="0" fontId="94" fillId="2" borderId="0" xfId="0" applyFont="1" applyFill="1" applyBorder="1" applyAlignment="1" applyProtection="1">
      <alignment vertical="center" wrapText="1"/>
      <protection locked="0"/>
    </xf>
    <xf numFmtId="0" fontId="95" fillId="2" borderId="0" xfId="0" applyFont="1" applyFill="1" applyBorder="1" applyAlignment="1" applyProtection="1">
      <alignment vertical="center" wrapText="1"/>
      <protection locked="0"/>
    </xf>
    <xf numFmtId="0" fontId="7" fillId="2" borderId="0" xfId="0" applyFont="1" applyFill="1" applyProtection="1">
      <protection locked="0"/>
    </xf>
    <xf numFmtId="0" fontId="98" fillId="2" borderId="1" xfId="0" applyFont="1" applyFill="1" applyBorder="1" applyAlignment="1" applyProtection="1">
      <alignment horizontal="center" vertical="center" wrapText="1"/>
      <protection locked="0"/>
    </xf>
    <xf numFmtId="0" fontId="98"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lignment horizontal="center" vertical="center"/>
    </xf>
    <xf numFmtId="0" fontId="100" fillId="2" borderId="0" xfId="0" applyFont="1" applyFill="1" applyAlignment="1" applyProtection="1">
      <alignment horizontal="center" vertical="center"/>
      <protection locked="0"/>
    </xf>
    <xf numFmtId="0" fontId="12" fillId="2" borderId="0" xfId="0" applyFont="1" applyFill="1" applyProtection="1">
      <protection locked="0"/>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1" applyFont="1" applyFill="1" applyBorder="1" applyAlignment="1">
      <alignment horizontal="left" vertical="center"/>
    </xf>
    <xf numFmtId="14" fontId="92"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77" fillId="2" borderId="1" xfId="0" quotePrefix="1" applyFont="1" applyFill="1" applyBorder="1" applyAlignment="1">
      <alignment horizontal="center" vertical="center" wrapText="1"/>
    </xf>
    <xf numFmtId="1" fontId="68" fillId="2" borderId="1" xfId="0" applyNumberFormat="1" applyFont="1" applyFill="1" applyBorder="1" applyAlignment="1">
      <alignment horizontal="center" vertical="center" wrapText="1"/>
    </xf>
    <xf numFmtId="0" fontId="15" fillId="0" borderId="12" xfId="0" quotePrefix="1" applyFont="1" applyFill="1" applyBorder="1"/>
    <xf numFmtId="0" fontId="14" fillId="0" borderId="12" xfId="0" quotePrefix="1" applyFont="1" applyFill="1" applyBorder="1"/>
    <xf numFmtId="0" fontId="5" fillId="0" borderId="12" xfId="0" quotePrefix="1" applyFont="1" applyFill="1" applyBorder="1"/>
    <xf numFmtId="0" fontId="18" fillId="0" borderId="12" xfId="0" quotePrefix="1" applyFont="1" applyFill="1" applyBorder="1"/>
    <xf numFmtId="0" fontId="74" fillId="2" borderId="12" xfId="0" applyFont="1" applyFill="1" applyBorder="1" applyAlignment="1">
      <alignment horizontal="center" vertical="center" wrapText="1" readingOrder="1"/>
    </xf>
    <xf numFmtId="0" fontId="74" fillId="2" borderId="28" xfId="0" applyFont="1" applyFill="1" applyBorder="1" applyAlignment="1">
      <alignment horizontal="center" vertical="center" wrapText="1"/>
    </xf>
    <xf numFmtId="0" fontId="74" fillId="2" borderId="30" xfId="0" applyFont="1" applyFill="1" applyBorder="1" applyAlignment="1">
      <alignment horizontal="center" vertical="center" wrapText="1" readingOrder="1"/>
    </xf>
    <xf numFmtId="0" fontId="74" fillId="2" borderId="31" xfId="0" applyFont="1" applyFill="1" applyBorder="1" applyAlignment="1">
      <alignment horizontal="center" vertical="center" wrapText="1" readingOrder="1"/>
    </xf>
    <xf numFmtId="0" fontId="15" fillId="0" borderId="0" xfId="0" applyFont="1" applyFill="1" applyBorder="1"/>
    <xf numFmtId="0" fontId="103" fillId="0" borderId="0" xfId="0" applyFont="1" applyFill="1" applyBorder="1" applyAlignment="1">
      <alignment horizontal="center"/>
    </xf>
    <xf numFmtId="0" fontId="25" fillId="0"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4" fillId="0" borderId="0" xfId="0" applyFont="1" applyFill="1" applyBorder="1"/>
    <xf numFmtId="0" fontId="104" fillId="0" borderId="0" xfId="0" applyFont="1" applyFill="1"/>
    <xf numFmtId="0" fontId="14" fillId="0" borderId="0" xfId="0" applyNumberFormat="1" applyFont="1" applyFill="1" applyBorder="1" applyAlignment="1">
      <alignment horizontal="center"/>
    </xf>
    <xf numFmtId="0" fontId="106" fillId="0" borderId="0" xfId="0" applyFont="1" applyFill="1" applyBorder="1" applyAlignment="1">
      <alignment horizontal="center" vertical="center"/>
    </xf>
    <xf numFmtId="0" fontId="15" fillId="0" borderId="0" xfId="0" applyFont="1" applyFill="1" applyBorder="1" applyAlignment="1">
      <alignment horizontal="center"/>
    </xf>
    <xf numFmtId="0" fontId="15" fillId="0" borderId="0" xfId="0" applyFont="1" applyFill="1" applyAlignment="1">
      <alignment horizontal="center"/>
    </xf>
    <xf numFmtId="0" fontId="25" fillId="0" borderId="1" xfId="6" applyFont="1" applyFill="1" applyBorder="1" applyAlignment="1">
      <alignment horizontal="center" vertical="center"/>
    </xf>
    <xf numFmtId="0" fontId="25" fillId="0" borderId="1" xfId="6" applyFont="1" applyFill="1" applyBorder="1" applyAlignment="1">
      <alignment horizontal="right" vertical="center"/>
    </xf>
    <xf numFmtId="0" fontId="25" fillId="0" borderId="1" xfId="0" applyFont="1" applyFill="1" applyBorder="1" applyAlignment="1">
      <alignment horizontal="center"/>
    </xf>
    <xf numFmtId="0" fontId="104" fillId="0" borderId="0" xfId="0" applyNumberFormat="1" applyFont="1" applyFill="1" applyBorder="1" applyAlignment="1">
      <alignment horizontal="center"/>
    </xf>
    <xf numFmtId="0" fontId="25" fillId="0" borderId="1" xfId="0" applyFont="1" applyFill="1" applyBorder="1" applyAlignment="1">
      <alignment horizontal="right" vertical="center"/>
    </xf>
    <xf numFmtId="0" fontId="10" fillId="0" borderId="1" xfId="0" applyFont="1" applyFill="1" applyBorder="1" applyAlignment="1">
      <alignment horizontal="center" vertical="center" wrapText="1"/>
    </xf>
    <xf numFmtId="0" fontId="110" fillId="2" borderId="0" xfId="0" applyFont="1" applyFill="1" applyProtection="1">
      <protection locked="0"/>
    </xf>
    <xf numFmtId="0" fontId="90" fillId="2" borderId="1" xfId="0" quotePrefix="1" applyFont="1" applyFill="1" applyBorder="1" applyAlignment="1">
      <alignment horizontal="center" vertical="center" wrapText="1"/>
    </xf>
    <xf numFmtId="0" fontId="90" fillId="2" borderId="2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13" applyFont="1" applyFill="1" applyBorder="1" applyAlignment="1">
      <alignment horizontal="center" vertical="center" wrapText="1"/>
    </xf>
    <xf numFmtId="14" fontId="11" fillId="2" borderId="1" xfId="13" applyNumberFormat="1" applyFont="1" applyFill="1" applyBorder="1" applyAlignment="1">
      <alignment horizontal="center" vertical="center" wrapText="1"/>
    </xf>
    <xf numFmtId="0" fontId="112" fillId="2" borderId="1" xfId="0" quotePrefix="1" applyFont="1" applyFill="1" applyBorder="1" applyAlignment="1">
      <alignment horizontal="center" vertical="center" wrapText="1"/>
    </xf>
    <xf numFmtId="0" fontId="113" fillId="2" borderId="1" xfId="0" quotePrefix="1"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105" fillId="2" borderId="28" xfId="0" applyFont="1" applyFill="1" applyBorder="1" applyAlignment="1">
      <alignment horizontal="center" vertical="center"/>
    </xf>
    <xf numFmtId="0" fontId="25" fillId="0" borderId="28" xfId="0" applyFont="1" applyFill="1" applyBorder="1" applyAlignment="1">
      <alignment horizontal="center" vertical="center"/>
    </xf>
    <xf numFmtId="0" fontId="6" fillId="0" borderId="31" xfId="0" applyFont="1" applyFill="1" applyBorder="1" applyAlignment="1">
      <alignment horizontal="center" vertical="center"/>
    </xf>
    <xf numFmtId="14" fontId="0" fillId="2" borderId="0" xfId="0" applyNumberFormat="1" applyFill="1" applyBorder="1"/>
    <xf numFmtId="14" fontId="68" fillId="2" borderId="1" xfId="0" applyNumberFormat="1" applyFont="1" applyFill="1" applyBorder="1" applyAlignment="1">
      <alignment horizontal="center" vertical="center" wrapText="1"/>
    </xf>
    <xf numFmtId="14" fontId="0" fillId="2" borderId="0" xfId="0" applyNumberFormat="1" applyFont="1" applyFill="1" applyBorder="1"/>
    <xf numFmtId="20" fontId="68" fillId="2" borderId="1" xfId="0" applyNumberFormat="1" applyFont="1" applyFill="1" applyBorder="1" applyAlignment="1">
      <alignment horizontal="center" vertical="center" wrapText="1"/>
    </xf>
    <xf numFmtId="0" fontId="98" fillId="2" borderId="28" xfId="0" applyFont="1" applyFill="1" applyBorder="1" applyAlignment="1" applyProtection="1">
      <alignment horizontal="center" vertical="center" wrapText="1"/>
      <protection locked="0"/>
    </xf>
    <xf numFmtId="0" fontId="98" fillId="2" borderId="27"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20" fontId="0" fillId="2" borderId="0" xfId="0" applyNumberFormat="1" applyFill="1" applyBorder="1" applyAlignment="1">
      <alignment horizontal="center"/>
    </xf>
    <xf numFmtId="20" fontId="0"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ont="1" applyFill="1" applyBorder="1" applyAlignment="1">
      <alignment horizontal="center"/>
    </xf>
    <xf numFmtId="0" fontId="0" fillId="2" borderId="0" xfId="0" applyFill="1" applyBorder="1" applyAlignment="1">
      <alignment horizontal="center" wrapText="1"/>
    </xf>
    <xf numFmtId="0" fontId="0" fillId="2" borderId="0" xfId="0" applyFont="1" applyFill="1" applyBorder="1" applyAlignment="1">
      <alignment horizontal="center" wrapText="1"/>
    </xf>
    <xf numFmtId="0" fontId="3" fillId="2" borderId="1" xfId="1" applyFont="1" applyFill="1" applyBorder="1" applyAlignment="1">
      <alignment horizontal="left" vertical="center"/>
    </xf>
    <xf numFmtId="0" fontId="16" fillId="2" borderId="27" xfId="0"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2" borderId="1" xfId="0" applyFont="1" applyFill="1" applyBorder="1" applyAlignment="1">
      <alignment horizontal="center" vertical="center" wrapText="1"/>
    </xf>
    <xf numFmtId="0" fontId="71" fillId="2" borderId="1" xfId="0" applyFont="1" applyFill="1" applyBorder="1" applyAlignment="1">
      <alignment horizontal="center" vertical="center" wrapText="1" readingOrder="1"/>
    </xf>
    <xf numFmtId="0" fontId="71" fillId="2" borderId="1" xfId="0" applyFont="1" applyFill="1" applyBorder="1" applyAlignment="1">
      <alignment horizontal="center" vertical="center" wrapText="1"/>
    </xf>
    <xf numFmtId="0" fontId="69"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xf>
    <xf numFmtId="0" fontId="115" fillId="0" borderId="0" xfId="3" applyFont="1" applyFill="1" applyAlignment="1">
      <alignment horizontal="center" wrapText="1"/>
    </xf>
    <xf numFmtId="0" fontId="115" fillId="0" borderId="0" xfId="3" applyFont="1" applyFill="1" applyAlignment="1">
      <alignment wrapText="1"/>
    </xf>
    <xf numFmtId="0" fontId="115" fillId="0" borderId="0" xfId="3" applyFont="1" applyFill="1" applyAlignment="1">
      <alignment horizontal="center" vertical="center" wrapText="1"/>
    </xf>
    <xf numFmtId="0" fontId="116" fillId="0" borderId="0" xfId="3" applyFont="1" applyFill="1" applyAlignment="1">
      <alignment horizontal="left" vertical="center" wrapText="1"/>
    </xf>
    <xf numFmtId="0" fontId="117" fillId="0" borderId="0" xfId="3" applyFont="1" applyFill="1" applyAlignment="1">
      <alignment wrapText="1"/>
    </xf>
    <xf numFmtId="0" fontId="89" fillId="0" borderId="0" xfId="3" applyFont="1" applyFill="1" applyAlignment="1">
      <alignment wrapText="1"/>
    </xf>
    <xf numFmtId="0" fontId="119" fillId="0" borderId="0" xfId="3" applyFont="1" applyFill="1" applyAlignment="1">
      <alignment wrapText="1"/>
    </xf>
    <xf numFmtId="0" fontId="120" fillId="0" borderId="0" xfId="3" applyFont="1" applyFill="1" applyAlignment="1">
      <alignment wrapText="1"/>
    </xf>
    <xf numFmtId="0" fontId="121" fillId="0" borderId="0" xfId="3" applyFont="1" applyFill="1" applyAlignment="1">
      <alignment wrapText="1"/>
    </xf>
    <xf numFmtId="0" fontId="122" fillId="2" borderId="1" xfId="0" applyFont="1" applyFill="1" applyBorder="1" applyAlignment="1" applyProtection="1">
      <alignment horizontal="center" vertical="center"/>
      <protection locked="0"/>
    </xf>
    <xf numFmtId="167" fontId="115" fillId="0" borderId="0" xfId="3" applyNumberFormat="1" applyFont="1" applyFill="1" applyAlignment="1">
      <alignment horizontal="center" vertical="center" wrapText="1"/>
    </xf>
    <xf numFmtId="1" fontId="115" fillId="0" borderId="0" xfId="3" applyNumberFormat="1" applyFont="1" applyFill="1" applyAlignment="1">
      <alignment horizontal="center" vertical="center" wrapText="1"/>
    </xf>
    <xf numFmtId="20" fontId="115" fillId="0" borderId="0" xfId="3" applyNumberFormat="1" applyFont="1" applyFill="1" applyAlignment="1">
      <alignment horizontal="center" vertical="center" wrapText="1"/>
    </xf>
    <xf numFmtId="46" fontId="115" fillId="0" borderId="0" xfId="3" applyNumberFormat="1" applyFont="1" applyFill="1" applyAlignment="1">
      <alignment horizontal="center" vertical="center" wrapText="1"/>
    </xf>
    <xf numFmtId="0" fontId="5" fillId="0" borderId="0" xfId="4" applyFont="1" applyFill="1" applyProtection="1">
      <protection locked="0"/>
    </xf>
    <xf numFmtId="0" fontId="5" fillId="0" borderId="0" xfId="4" applyFont="1" applyFill="1" applyAlignment="1" applyProtection="1">
      <alignment horizontal="center"/>
      <protection locked="0"/>
    </xf>
    <xf numFmtId="0" fontId="126" fillId="0" borderId="0" xfId="4" applyFont="1" applyFill="1" applyProtection="1">
      <protection locked="0"/>
    </xf>
    <xf numFmtId="0" fontId="9" fillId="2" borderId="1" xfId="0" applyFont="1" applyFill="1" applyBorder="1" applyAlignment="1" applyProtection="1">
      <alignment horizontal="center" vertical="center" wrapText="1"/>
      <protection locked="0"/>
    </xf>
    <xf numFmtId="0" fontId="6" fillId="0" borderId="34" xfId="4" applyFont="1" applyFill="1" applyBorder="1" applyAlignment="1" applyProtection="1">
      <alignment vertical="center" wrapText="1"/>
      <protection locked="0"/>
    </xf>
    <xf numFmtId="0" fontId="6" fillId="0" borderId="0" xfId="4" applyFont="1" applyFill="1" applyBorder="1" applyAlignment="1" applyProtection="1">
      <alignment vertical="center" wrapText="1"/>
      <protection locked="0"/>
    </xf>
    <xf numFmtId="0" fontId="6" fillId="0" borderId="0" xfId="4" applyFont="1" applyFill="1" applyBorder="1" applyAlignment="1" applyProtection="1">
      <alignment horizontal="center" vertical="center" wrapText="1"/>
      <protection locked="0"/>
    </xf>
    <xf numFmtId="0" fontId="126" fillId="0" borderId="0" xfId="4" applyFont="1" applyFill="1" applyBorder="1" applyProtection="1">
      <protection locked="0"/>
    </xf>
    <xf numFmtId="20" fontId="126" fillId="0" borderId="0" xfId="4" applyNumberFormat="1" applyFont="1" applyFill="1" applyProtection="1">
      <protection locked="0"/>
    </xf>
    <xf numFmtId="0" fontId="6" fillId="0" borderId="1" xfId="4" quotePrefix="1" applyFont="1" applyFill="1" applyBorder="1" applyAlignment="1" applyProtection="1">
      <alignment horizontal="center" vertical="center" wrapText="1"/>
      <protection locked="0"/>
    </xf>
    <xf numFmtId="0" fontId="6" fillId="0" borderId="1" xfId="4" applyFont="1" applyFill="1" applyBorder="1" applyAlignment="1" applyProtection="1">
      <alignment horizontal="center" vertical="center" wrapText="1"/>
      <protection locked="0"/>
    </xf>
    <xf numFmtId="0" fontId="120" fillId="2" borderId="1" xfId="7" applyFont="1" applyFill="1" applyBorder="1" applyAlignment="1" applyProtection="1">
      <alignment horizontal="center" vertical="center" wrapText="1"/>
      <protection locked="0"/>
    </xf>
    <xf numFmtId="20" fontId="128" fillId="2" borderId="1" xfId="4" applyNumberFormat="1" applyFont="1" applyFill="1" applyBorder="1" applyAlignment="1" applyProtection="1">
      <alignment horizontal="center" vertical="center" wrapText="1"/>
      <protection locked="0"/>
    </xf>
    <xf numFmtId="1" fontId="130" fillId="2" borderId="1" xfId="4" quotePrefix="1" applyNumberFormat="1" applyFont="1" applyFill="1" applyBorder="1" applyAlignment="1">
      <alignment horizontal="center" vertical="center" wrapText="1"/>
    </xf>
    <xf numFmtId="20" fontId="130" fillId="0" borderId="1" xfId="4" quotePrefix="1" applyNumberFormat="1" applyFont="1" applyFill="1" applyBorder="1" applyAlignment="1" applyProtection="1">
      <alignment horizontal="center" vertical="center" wrapText="1"/>
      <protection locked="0"/>
    </xf>
    <xf numFmtId="0" fontId="131" fillId="0" borderId="1" xfId="4" quotePrefix="1" applyFont="1" applyFill="1" applyBorder="1" applyAlignment="1" applyProtection="1">
      <alignment horizontal="center" vertical="center" textRotation="255" wrapText="1"/>
      <protection locked="0"/>
    </xf>
    <xf numFmtId="0" fontId="127" fillId="0" borderId="1" xfId="4" quotePrefix="1"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xf>
    <xf numFmtId="0" fontId="107" fillId="0" borderId="1" xfId="0" applyFont="1" applyFill="1" applyBorder="1" applyAlignment="1">
      <alignment horizontal="center" vertical="center"/>
    </xf>
    <xf numFmtId="0" fontId="104" fillId="0" borderId="1" xfId="0" applyFont="1" applyFill="1" applyBorder="1" applyAlignment="1">
      <alignment horizontal="center" vertical="center"/>
    </xf>
    <xf numFmtId="0" fontId="120" fillId="0" borderId="1" xfId="3" applyFont="1" applyFill="1" applyBorder="1" applyAlignment="1">
      <alignment horizontal="center" vertical="center" wrapText="1"/>
    </xf>
    <xf numFmtId="20" fontId="120" fillId="0" borderId="1" xfId="3" applyNumberFormat="1" applyFont="1" applyFill="1" applyBorder="1" applyAlignment="1">
      <alignment horizontal="center" vertical="center" wrapText="1"/>
    </xf>
    <xf numFmtId="1" fontId="120" fillId="0" borderId="1" xfId="3" applyNumberFormat="1" applyFont="1" applyFill="1" applyBorder="1" applyAlignment="1">
      <alignment horizontal="center" vertical="center" wrapText="1"/>
    </xf>
    <xf numFmtId="0" fontId="120" fillId="0" borderId="1" xfId="3" applyFont="1" applyFill="1" applyBorder="1" applyAlignment="1">
      <alignment horizontal="left" vertical="center" wrapText="1"/>
    </xf>
    <xf numFmtId="0" fontId="120" fillId="0" borderId="1" xfId="3" quotePrefix="1" applyFont="1" applyFill="1" applyBorder="1" applyAlignment="1">
      <alignment horizontal="center" vertical="center" wrapText="1"/>
    </xf>
    <xf numFmtId="0" fontId="125" fillId="0" borderId="1" xfId="3" applyFont="1" applyFill="1" applyBorder="1" applyAlignment="1">
      <alignment horizontal="center" vertical="center" wrapText="1"/>
    </xf>
    <xf numFmtId="165" fontId="125" fillId="0" borderId="1" xfId="3" applyNumberFormat="1" applyFont="1" applyFill="1" applyBorder="1" applyAlignment="1">
      <alignment horizontal="center" vertical="center" wrapText="1"/>
    </xf>
    <xf numFmtId="0" fontId="125" fillId="0" borderId="0" xfId="3" applyFont="1" applyFill="1" applyAlignment="1">
      <alignment wrapText="1"/>
    </xf>
    <xf numFmtId="1" fontId="120" fillId="0" borderId="1" xfId="3" quotePrefix="1" applyNumberFormat="1" applyFont="1" applyFill="1" applyBorder="1" applyAlignment="1">
      <alignment horizontal="center" vertical="center" wrapText="1"/>
    </xf>
    <xf numFmtId="0" fontId="132" fillId="0" borderId="1" xfId="3" applyFont="1" applyFill="1" applyBorder="1" applyAlignment="1">
      <alignment horizontal="center" vertical="center" wrapText="1"/>
    </xf>
    <xf numFmtId="166" fontId="120" fillId="0" borderId="1" xfId="3" applyNumberFormat="1" applyFont="1" applyFill="1" applyBorder="1" applyAlignment="1">
      <alignment horizontal="center" vertical="center" wrapText="1"/>
    </xf>
    <xf numFmtId="0" fontId="125" fillId="0" borderId="1" xfId="3" applyFont="1" applyFill="1" applyBorder="1" applyAlignment="1">
      <alignment horizontal="center" vertical="center" textRotation="255" wrapText="1"/>
    </xf>
    <xf numFmtId="0" fontId="3" fillId="2" borderId="1" xfId="1" applyFont="1" applyFill="1" applyBorder="1" applyAlignment="1">
      <alignment horizontal="left" vertical="center" wrapText="1"/>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2" xfId="1" applyFont="1" applyFill="1" applyBorder="1" applyAlignment="1">
      <alignment horizontal="left" vertical="center"/>
    </xf>
    <xf numFmtId="0" fontId="16" fillId="2" borderId="15" xfId="2" applyFont="1" applyFill="1" applyBorder="1" applyAlignment="1">
      <alignment horizontal="left" vertical="center" wrapText="1"/>
    </xf>
    <xf numFmtId="0" fontId="16" fillId="2" borderId="17" xfId="2" applyFont="1" applyFill="1" applyBorder="1" applyAlignment="1">
      <alignment horizontal="left" vertical="center" wrapText="1"/>
    </xf>
    <xf numFmtId="0" fontId="3" fillId="2" borderId="18"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 xfId="1" applyFont="1" applyFill="1" applyBorder="1" applyAlignment="1">
      <alignment horizontal="left" vertical="center"/>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2" fillId="2" borderId="0" xfId="1" quotePrefix="1" applyFont="1" applyFill="1" applyBorder="1" applyAlignment="1">
      <alignment horizontal="center" wrapText="1"/>
    </xf>
    <xf numFmtId="0" fontId="2" fillId="2" borderId="19" xfId="1" quotePrefix="1" applyFont="1" applyFill="1" applyBorder="1" applyAlignment="1">
      <alignment horizontal="center" wrapText="1"/>
    </xf>
    <xf numFmtId="0" fontId="2" fillId="2" borderId="21" xfId="1" quotePrefix="1" applyFont="1" applyFill="1" applyBorder="1" applyAlignment="1">
      <alignment horizontal="center" wrapText="1"/>
    </xf>
    <xf numFmtId="0" fontId="2" fillId="2" borderId="22" xfId="1" quotePrefix="1" applyFont="1" applyFill="1" applyBorder="1" applyAlignment="1">
      <alignment horizontal="center" wrapText="1"/>
    </xf>
    <xf numFmtId="0" fontId="5" fillId="2" borderId="1" xfId="0" applyFont="1" applyFill="1" applyBorder="1" applyAlignment="1">
      <alignment vertical="center"/>
    </xf>
    <xf numFmtId="0" fontId="70"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vertical="center"/>
    </xf>
    <xf numFmtId="0" fontId="99" fillId="2" borderId="29" xfId="0" applyFont="1" applyFill="1" applyBorder="1" applyAlignment="1" applyProtection="1">
      <alignment horizontal="center" vertical="center"/>
      <protection locked="0"/>
    </xf>
    <xf numFmtId="0" fontId="99" fillId="2" borderId="30" xfId="0" applyFont="1" applyFill="1" applyBorder="1" applyAlignment="1" applyProtection="1">
      <alignment horizontal="center" vertical="center"/>
      <protection locked="0"/>
    </xf>
    <xf numFmtId="0" fontId="96" fillId="2" borderId="24" xfId="0" applyFont="1" applyFill="1" applyBorder="1" applyAlignment="1" applyProtection="1">
      <alignment horizontal="center" vertical="center" wrapText="1"/>
      <protection locked="0"/>
    </xf>
    <xf numFmtId="0" fontId="96" fillId="2" borderId="25" xfId="0" applyFont="1" applyFill="1" applyBorder="1" applyAlignment="1" applyProtection="1">
      <alignment horizontal="center" vertical="center" wrapText="1"/>
      <protection locked="0"/>
    </xf>
    <xf numFmtId="0" fontId="96" fillId="2" borderId="26" xfId="0" applyFont="1" applyFill="1" applyBorder="1" applyAlignment="1" applyProtection="1">
      <alignment horizontal="center" vertical="center" wrapText="1"/>
      <protection locked="0"/>
    </xf>
    <xf numFmtId="0" fontId="67" fillId="2" borderId="27" xfId="0" applyFont="1" applyFill="1" applyBorder="1" applyAlignment="1" applyProtection="1">
      <alignment horizontal="center" vertical="center" wrapText="1"/>
      <protection locked="0"/>
    </xf>
    <xf numFmtId="0" fontId="67" fillId="2" borderId="1" xfId="0" applyFont="1" applyFill="1" applyBorder="1" applyAlignment="1" applyProtection="1">
      <alignment horizontal="center" vertical="center" wrapText="1"/>
      <protection locked="0"/>
    </xf>
    <xf numFmtId="0" fontId="67" fillId="2" borderId="28"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textRotation="90" wrapText="1"/>
      <protection locked="0"/>
    </xf>
    <xf numFmtId="0" fontId="13" fillId="2" borderId="1" xfId="0" applyFont="1" applyFill="1" applyBorder="1" applyAlignment="1" applyProtection="1">
      <alignment horizontal="center" vertical="center" wrapText="1"/>
      <protection locked="0"/>
    </xf>
    <xf numFmtId="0" fontId="97"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118" fillId="0" borderId="1" xfId="3" applyFont="1" applyFill="1" applyBorder="1" applyAlignment="1">
      <alignment horizontal="center" vertical="center" wrapText="1"/>
    </xf>
    <xf numFmtId="0" fontId="123" fillId="0" borderId="1" xfId="3" applyFont="1" applyFill="1" applyBorder="1" applyAlignment="1">
      <alignment horizontal="center" vertical="center" textRotation="255" wrapText="1"/>
    </xf>
    <xf numFmtId="0" fontId="127" fillId="0" borderId="24" xfId="4" applyFont="1" applyFill="1" applyBorder="1" applyAlignment="1" applyProtection="1">
      <alignment horizontal="center" vertical="center" wrapText="1"/>
      <protection locked="0"/>
    </xf>
    <xf numFmtId="0" fontId="127" fillId="0" borderId="25" xfId="4" applyFont="1" applyFill="1" applyBorder="1" applyAlignment="1" applyProtection="1">
      <alignment horizontal="center" vertical="center" wrapText="1"/>
      <protection locked="0"/>
    </xf>
    <xf numFmtId="0" fontId="127" fillId="0" borderId="27" xfId="4" applyFont="1" applyFill="1" applyBorder="1" applyAlignment="1" applyProtection="1">
      <alignment horizontal="center" vertical="center" wrapText="1"/>
      <protection locked="0"/>
    </xf>
    <xf numFmtId="0" fontId="127" fillId="0" borderId="1" xfId="4" applyFont="1" applyFill="1" applyBorder="1" applyAlignment="1" applyProtection="1">
      <alignment horizontal="center" vertical="center" wrapText="1"/>
      <protection locked="0"/>
    </xf>
    <xf numFmtId="0" fontId="6" fillId="0" borderId="34" xfId="4" applyFont="1" applyFill="1" applyBorder="1" applyAlignment="1" applyProtection="1">
      <alignment horizontal="left" vertical="center" wrapText="1"/>
      <protection locked="0"/>
    </xf>
    <xf numFmtId="0" fontId="6" fillId="0" borderId="0" xfId="4" applyFont="1" applyFill="1" applyBorder="1" applyAlignment="1" applyProtection="1">
      <alignment horizontal="left" vertical="center" wrapText="1"/>
      <protection locked="0"/>
    </xf>
    <xf numFmtId="0" fontId="109" fillId="0" borderId="1" xfId="4" applyFont="1" applyFill="1" applyBorder="1" applyAlignment="1" applyProtection="1">
      <alignment horizontal="center" vertical="center"/>
      <protection locked="0"/>
    </xf>
    <xf numFmtId="0" fontId="129" fillId="2" borderId="16" xfId="0" applyFont="1" applyFill="1" applyBorder="1" applyAlignment="1" applyProtection="1">
      <alignment horizontal="left" vertical="center" wrapText="1"/>
      <protection locked="0"/>
    </xf>
    <xf numFmtId="0" fontId="129" fillId="2" borderId="15" xfId="0" applyFont="1" applyFill="1" applyBorder="1" applyAlignment="1" applyProtection="1">
      <alignment horizontal="left" vertical="center" wrapText="1"/>
      <protection locked="0"/>
    </xf>
    <xf numFmtId="0" fontId="129" fillId="2" borderId="17" xfId="0" applyFont="1" applyFill="1" applyBorder="1" applyAlignment="1" applyProtection="1">
      <alignment horizontal="left" vertical="center" wrapText="1"/>
      <protection locked="0"/>
    </xf>
    <xf numFmtId="0" fontId="129" fillId="2" borderId="18" xfId="0" applyFont="1" applyFill="1" applyBorder="1" applyAlignment="1" applyProtection="1">
      <alignment horizontal="left" vertical="center" wrapText="1"/>
      <protection locked="0"/>
    </xf>
    <xf numFmtId="0" fontId="129" fillId="2" borderId="0" xfId="0" applyFont="1" applyFill="1" applyBorder="1" applyAlignment="1" applyProtection="1">
      <alignment horizontal="left" vertical="center" wrapText="1"/>
      <protection locked="0"/>
    </xf>
    <xf numFmtId="0" fontId="129" fillId="2" borderId="19" xfId="0" applyFont="1" applyFill="1" applyBorder="1" applyAlignment="1" applyProtection="1">
      <alignment horizontal="left" vertical="center" wrapText="1"/>
      <protection locked="0"/>
    </xf>
    <xf numFmtId="0" fontId="129" fillId="2" borderId="20" xfId="0" applyFont="1" applyFill="1" applyBorder="1" applyAlignment="1" applyProtection="1">
      <alignment horizontal="left" vertical="center" wrapText="1"/>
      <protection locked="0"/>
    </xf>
    <xf numFmtId="0" fontId="129" fillId="2" borderId="21" xfId="0" applyFont="1" applyFill="1" applyBorder="1" applyAlignment="1" applyProtection="1">
      <alignment horizontal="left" vertical="center" wrapText="1"/>
      <protection locked="0"/>
    </xf>
    <xf numFmtId="0" fontId="129" fillId="2" borderId="2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79" fillId="2" borderId="1" xfId="0" quotePrefix="1" applyFont="1" applyFill="1" applyBorder="1" applyAlignment="1" applyProtection="1">
      <alignment horizontal="center" vertical="center"/>
      <protection locked="0"/>
    </xf>
    <xf numFmtId="0" fontId="81" fillId="0" borderId="1" xfId="0" applyFont="1" applyFill="1" applyBorder="1" applyAlignment="1" applyProtection="1">
      <alignment horizontal="center" vertical="center" wrapText="1"/>
      <protection locked="0"/>
    </xf>
    <xf numFmtId="0" fontId="13" fillId="0" borderId="1" xfId="0" quotePrefix="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0" fillId="2" borderId="1" xfId="13" applyFont="1" applyFill="1" applyBorder="1" applyAlignment="1">
      <alignment horizontal="left" vertical="center" wrapText="1"/>
    </xf>
    <xf numFmtId="0" fontId="10" fillId="0" borderId="3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2" borderId="16" xfId="13" applyFont="1" applyFill="1" applyBorder="1" applyAlignment="1">
      <alignment horizontal="left" vertical="center" wrapText="1"/>
    </xf>
    <xf numFmtId="0" fontId="10" fillId="2" borderId="17" xfId="13" applyFont="1" applyFill="1" applyBorder="1" applyAlignment="1">
      <alignment horizontal="left" vertical="center" wrapText="1"/>
    </xf>
    <xf numFmtId="0" fontId="10" fillId="2" borderId="20" xfId="13" applyFont="1" applyFill="1" applyBorder="1" applyAlignment="1">
      <alignment horizontal="left" vertical="center" wrapText="1"/>
    </xf>
    <xf numFmtId="0" fontId="10" fillId="2" borderId="22" xfId="13" applyFont="1" applyFill="1" applyBorder="1" applyAlignment="1">
      <alignment horizontal="left" vertical="center" wrapText="1"/>
    </xf>
    <xf numFmtId="0" fontId="102" fillId="2" borderId="1" xfId="0" applyFont="1" applyFill="1" applyBorder="1" applyAlignment="1">
      <alignment horizontal="center" vertical="center"/>
    </xf>
    <xf numFmtId="14" fontId="92" fillId="0" borderId="32" xfId="0" applyNumberFormat="1" applyFont="1" applyBorder="1" applyAlignment="1">
      <alignment horizontal="center" vertical="center" wrapText="1"/>
    </xf>
    <xf numFmtId="14" fontId="92" fillId="0" borderId="23" xfId="0" applyNumberFormat="1" applyFont="1" applyBorder="1" applyAlignment="1">
      <alignment horizontal="center" vertical="center" wrapText="1"/>
    </xf>
    <xf numFmtId="0" fontId="10" fillId="2" borderId="3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1" fillId="2" borderId="1" xfId="0" applyFont="1" applyFill="1" applyBorder="1" applyAlignment="1">
      <alignment horizontal="center" vertical="center"/>
    </xf>
    <xf numFmtId="0" fontId="11" fillId="2" borderId="1" xfId="13" applyFont="1" applyFill="1" applyBorder="1" applyAlignment="1">
      <alignment horizontal="center" vertical="center" wrapText="1"/>
    </xf>
    <xf numFmtId="0" fontId="10" fillId="0" borderId="33" xfId="0" applyFont="1" applyFill="1" applyBorder="1" applyAlignment="1">
      <alignment horizontal="center" vertical="center" wrapText="1"/>
    </xf>
    <xf numFmtId="14" fontId="92" fillId="0" borderId="33" xfId="0" applyNumberFormat="1" applyFont="1" applyBorder="1" applyAlignment="1">
      <alignment horizontal="center" vertical="center" wrapText="1"/>
    </xf>
    <xf numFmtId="0" fontId="111" fillId="2" borderId="16" xfId="13" applyFont="1" applyFill="1" applyBorder="1" applyAlignment="1">
      <alignment horizontal="center" vertical="center" wrapText="1"/>
    </xf>
    <xf numFmtId="0" fontId="111" fillId="2" borderId="17" xfId="13" applyFont="1" applyFill="1" applyBorder="1" applyAlignment="1">
      <alignment horizontal="center" vertical="center" wrapText="1"/>
    </xf>
    <xf numFmtId="0" fontId="111" fillId="2" borderId="18" xfId="13" applyFont="1" applyFill="1" applyBorder="1" applyAlignment="1">
      <alignment horizontal="center" vertical="center" wrapText="1"/>
    </xf>
    <xf numFmtId="0" fontId="111" fillId="2" borderId="19" xfId="13" applyFont="1" applyFill="1" applyBorder="1" applyAlignment="1">
      <alignment horizontal="center" vertical="center" wrapText="1"/>
    </xf>
    <xf numFmtId="0" fontId="111" fillId="2" borderId="20" xfId="13" applyFont="1" applyFill="1" applyBorder="1" applyAlignment="1">
      <alignment horizontal="center" vertical="center" wrapText="1"/>
    </xf>
    <xf numFmtId="0" fontId="111" fillId="2" borderId="22" xfId="13" applyFont="1" applyFill="1" applyBorder="1" applyAlignment="1">
      <alignment horizontal="center" vertical="center" wrapText="1"/>
    </xf>
    <xf numFmtId="0" fontId="73" fillId="2" borderId="29" xfId="0" applyFont="1" applyFill="1" applyBorder="1" applyAlignment="1">
      <alignment horizontal="center" vertical="center" wrapText="1" readingOrder="1"/>
    </xf>
    <xf numFmtId="0" fontId="73" fillId="2" borderId="30" xfId="0" applyFont="1" applyFill="1" applyBorder="1" applyAlignment="1">
      <alignment horizontal="center" vertical="center" wrapText="1" readingOrder="1"/>
    </xf>
    <xf numFmtId="0" fontId="16" fillId="2" borderId="27"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readingOrder="1"/>
    </xf>
    <xf numFmtId="0" fontId="64" fillId="2" borderId="24" xfId="0" applyFont="1" applyFill="1" applyBorder="1" applyAlignment="1">
      <alignment horizontal="center" vertical="center" wrapText="1" readingOrder="1"/>
    </xf>
    <xf numFmtId="0" fontId="64" fillId="2" borderId="25" xfId="0" applyFont="1" applyFill="1" applyBorder="1" applyAlignment="1">
      <alignment horizontal="center" vertical="center" wrapText="1" readingOrder="1"/>
    </xf>
    <xf numFmtId="0" fontId="64" fillId="2" borderId="26" xfId="0" applyFont="1" applyFill="1" applyBorder="1" applyAlignment="1">
      <alignment horizontal="center" vertical="center" wrapText="1" readingOrder="1"/>
    </xf>
    <xf numFmtId="0" fontId="76" fillId="2" borderId="27" xfId="0" applyFont="1" applyFill="1" applyBorder="1" applyAlignment="1">
      <alignment horizontal="center" vertical="center" wrapText="1" readingOrder="1"/>
    </xf>
    <xf numFmtId="0" fontId="76" fillId="2" borderId="1" xfId="0" applyFont="1" applyFill="1" applyBorder="1" applyAlignment="1">
      <alignment horizontal="center" vertical="center" wrapText="1" readingOrder="1"/>
    </xf>
    <xf numFmtId="0" fontId="76" fillId="2" borderId="28" xfId="0" applyFont="1" applyFill="1" applyBorder="1" applyAlignment="1">
      <alignment horizontal="center" vertical="center" wrapText="1" readingOrder="1"/>
    </xf>
    <xf numFmtId="0" fontId="72" fillId="2" borderId="1" xfId="0" applyFont="1" applyFill="1" applyBorder="1" applyAlignment="1">
      <alignment horizontal="center" vertical="center" wrapText="1" readingOrder="1"/>
    </xf>
    <xf numFmtId="0" fontId="16" fillId="2" borderId="28" xfId="0" applyFont="1" applyFill="1" applyBorder="1" applyAlignment="1">
      <alignment horizontal="center" vertical="center" wrapText="1" readingOrder="1"/>
    </xf>
    <xf numFmtId="0" fontId="71" fillId="2" borderId="1" xfId="0" applyFont="1" applyFill="1" applyBorder="1" applyAlignment="1">
      <alignment horizontal="center" vertical="center" wrapText="1" readingOrder="1"/>
    </xf>
    <xf numFmtId="0" fontId="73" fillId="2" borderId="1" xfId="0" applyFont="1" applyFill="1" applyBorder="1" applyAlignment="1">
      <alignment horizontal="center" vertical="center" wrapText="1" readingOrder="1"/>
    </xf>
    <xf numFmtId="0" fontId="71" fillId="2" borderId="1" xfId="0" applyFont="1" applyFill="1" applyBorder="1" applyAlignment="1">
      <alignment horizontal="left" vertical="center" wrapText="1" readingOrder="1"/>
    </xf>
    <xf numFmtId="0" fontId="71" fillId="2" borderId="1" xfId="0" applyFont="1" applyFill="1" applyBorder="1" applyAlignment="1">
      <alignment horizontal="center" vertical="center" wrapText="1"/>
    </xf>
    <xf numFmtId="0" fontId="71" fillId="2" borderId="1" xfId="0" quotePrefix="1" applyFont="1" applyFill="1" applyBorder="1" applyAlignment="1">
      <alignment horizontal="center" vertical="center" wrapText="1"/>
    </xf>
    <xf numFmtId="0" fontId="64" fillId="2" borderId="1" xfId="0" applyFont="1" applyFill="1" applyBorder="1" applyAlignment="1">
      <alignment horizontal="center" vertical="center" wrapText="1" readingOrder="1"/>
    </xf>
    <xf numFmtId="0" fontId="75"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readingOrder="1"/>
    </xf>
    <xf numFmtId="0" fontId="74" fillId="2" borderId="1" xfId="0" applyFont="1" applyFill="1" applyBorder="1" applyAlignment="1">
      <alignment horizontal="center" vertical="center" wrapText="1" readingOrder="1"/>
    </xf>
    <xf numFmtId="0" fontId="65" fillId="2" borderId="1" xfId="0" applyFont="1" applyFill="1" applyBorder="1" applyAlignment="1">
      <alignment horizontal="left" vertical="center" wrapText="1" readingOrder="1"/>
    </xf>
    <xf numFmtId="0" fontId="65" fillId="2" borderId="1" xfId="0" applyFont="1" applyFill="1" applyBorder="1" applyAlignment="1">
      <alignment horizontal="center" vertical="center" wrapText="1"/>
    </xf>
    <xf numFmtId="0" fontId="65" fillId="2" borderId="1" xfId="0" quotePrefix="1" applyFont="1" applyFill="1" applyBorder="1" applyAlignment="1">
      <alignment horizontal="center" vertical="center" wrapText="1"/>
    </xf>
    <xf numFmtId="0" fontId="69" fillId="2" borderId="1" xfId="0" applyFont="1" applyFill="1" applyBorder="1" applyAlignment="1">
      <alignment horizontal="center" vertical="center" wrapText="1" readingOrder="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5" fillId="0" borderId="27" xfId="0" applyFont="1" applyFill="1" applyBorder="1" applyAlignment="1">
      <alignment horizontal="center" vertical="center" textRotation="90"/>
    </xf>
    <xf numFmtId="0" fontId="10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107" fillId="0" borderId="1" xfId="0" applyFont="1" applyFill="1" applyBorder="1" applyAlignment="1">
      <alignment horizontal="center" vertical="center"/>
    </xf>
    <xf numFmtId="0" fontId="25" fillId="0" borderId="27" xfId="0" applyFont="1" applyFill="1" applyBorder="1" applyAlignment="1">
      <alignment horizontal="center" vertical="center"/>
    </xf>
    <xf numFmtId="0" fontId="108"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8" xfId="0" applyFont="1" applyFill="1" applyBorder="1" applyAlignment="1">
      <alignment horizontal="center" vertical="center"/>
    </xf>
    <xf numFmtId="0" fontId="89" fillId="0" borderId="1" xfId="0" applyFont="1" applyFill="1" applyBorder="1" applyAlignment="1">
      <alignment horizontal="center" vertical="center" textRotation="90" wrapText="1"/>
    </xf>
    <xf numFmtId="0" fontId="89" fillId="0" borderId="1" xfId="0" applyFont="1" applyFill="1" applyBorder="1" applyAlignment="1">
      <alignment horizontal="center" vertical="center"/>
    </xf>
    <xf numFmtId="0" fontId="107" fillId="0" borderId="1" xfId="0" applyFont="1" applyFill="1" applyBorder="1" applyAlignment="1">
      <alignment horizontal="center" vertical="center" wrapText="1"/>
    </xf>
    <xf numFmtId="0" fontId="89" fillId="0" borderId="27" xfId="0" applyFont="1" applyFill="1" applyBorder="1" applyAlignment="1">
      <alignment horizontal="center" vertical="center" textRotation="90" wrapText="1"/>
    </xf>
    <xf numFmtId="0" fontId="107" fillId="0" borderId="1" xfId="45585" applyFont="1" applyFill="1" applyBorder="1" applyAlignment="1">
      <alignment horizontal="center" vertical="center" wrapText="1"/>
    </xf>
    <xf numFmtId="0" fontId="89" fillId="0" borderId="27"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89" fillId="0" borderId="1" xfId="45585" applyFont="1" applyFill="1" applyBorder="1" applyAlignment="1">
      <alignment horizontal="center" vertical="center" wrapText="1"/>
    </xf>
    <xf numFmtId="0" fontId="109" fillId="0" borderId="29" xfId="0" applyFont="1" applyFill="1" applyBorder="1" applyAlignment="1">
      <alignment horizontal="center" vertical="center"/>
    </xf>
    <xf numFmtId="0" fontId="109" fillId="0" borderId="30" xfId="0" applyFont="1" applyFill="1" applyBorder="1" applyAlignment="1">
      <alignment horizontal="center" vertical="center"/>
    </xf>
    <xf numFmtId="0" fontId="107" fillId="0" borderId="1" xfId="45585" applyFont="1" applyFill="1" applyBorder="1" applyAlignment="1">
      <alignment horizontal="center" vertical="center"/>
    </xf>
    <xf numFmtId="0" fontId="66" fillId="2" borderId="1" xfId="0" applyFont="1" applyFill="1" applyBorder="1" applyAlignment="1">
      <alignment horizontal="center" vertical="center"/>
    </xf>
    <xf numFmtId="0" fontId="114" fillId="0" borderId="13" xfId="0" applyFont="1" applyBorder="1" applyAlignment="1">
      <alignment horizontal="center" vertical="center" wrapText="1" readingOrder="1"/>
    </xf>
    <xf numFmtId="0" fontId="114" fillId="0" borderId="14" xfId="0" applyFont="1" applyBorder="1" applyAlignment="1">
      <alignment horizontal="center" vertical="center" wrapText="1" readingOrder="1"/>
    </xf>
    <xf numFmtId="0" fontId="114" fillId="0" borderId="12" xfId="0" applyFont="1" applyBorder="1" applyAlignment="1">
      <alignment horizontal="center" vertical="center" wrapText="1" readingOrder="1"/>
    </xf>
  </cellXfs>
  <cellStyles count="45586">
    <cellStyle name="20% - Accent1 2" xfId="16"/>
    <cellStyle name="20% - Accent1 2 10" xfId="17"/>
    <cellStyle name="20% - Accent1 2 2" xfId="18"/>
    <cellStyle name="20% - Accent1 2 2 2" xfId="19"/>
    <cellStyle name="20% - Accent1 2 2 2 2" xfId="20"/>
    <cellStyle name="20% - Accent1 2 2 2 2 2" xfId="21"/>
    <cellStyle name="20% - Accent1 2 2 2 2 2 2" xfId="22"/>
    <cellStyle name="20% - Accent1 2 2 2 2 2 2 2" xfId="23"/>
    <cellStyle name="20% - Accent1 2 2 2 2 2 3" xfId="24"/>
    <cellStyle name="20% - Accent1 2 2 2 2 2 3 2" xfId="25"/>
    <cellStyle name="20% - Accent1 2 2 2 2 2 4" xfId="26"/>
    <cellStyle name="20% - Accent1 2 2 2 2 3" xfId="27"/>
    <cellStyle name="20% - Accent1 2 2 2 2 3 2" xfId="28"/>
    <cellStyle name="20% - Accent1 2 2 2 2 4" xfId="29"/>
    <cellStyle name="20% - Accent1 2 2 2 2 4 2" xfId="30"/>
    <cellStyle name="20% - Accent1 2 2 2 2 5" xfId="31"/>
    <cellStyle name="20% - Accent1 2 2 2 3" xfId="32"/>
    <cellStyle name="20% - Accent1 2 2 2 3 2" xfId="33"/>
    <cellStyle name="20% - Accent1 2 2 2 3 2 2" xfId="34"/>
    <cellStyle name="20% - Accent1 2 2 2 3 3" xfId="35"/>
    <cellStyle name="20% - Accent1 2 2 2 3 3 2" xfId="36"/>
    <cellStyle name="20% - Accent1 2 2 2 3 4" xfId="37"/>
    <cellStyle name="20% - Accent1 2 2 2 4" xfId="38"/>
    <cellStyle name="20% - Accent1 2 2 2 4 2" xfId="39"/>
    <cellStyle name="20% - Accent1 2 2 2 5" xfId="40"/>
    <cellStyle name="20% - Accent1 2 2 2 5 2" xfId="41"/>
    <cellStyle name="20% - Accent1 2 2 2 6" xfId="42"/>
    <cellStyle name="20% - Accent1 2 2 3" xfId="43"/>
    <cellStyle name="20% - Accent1 2 2 3 2" xfId="44"/>
    <cellStyle name="20% - Accent1 2 2 3 2 2" xfId="45"/>
    <cellStyle name="20% - Accent1 2 2 3 2 2 2" xfId="46"/>
    <cellStyle name="20% - Accent1 2 2 3 2 2 2 2" xfId="47"/>
    <cellStyle name="20% - Accent1 2 2 3 2 2 3" xfId="48"/>
    <cellStyle name="20% - Accent1 2 2 3 2 2 3 2" xfId="49"/>
    <cellStyle name="20% - Accent1 2 2 3 2 2 4" xfId="50"/>
    <cellStyle name="20% - Accent1 2 2 3 2 3" xfId="51"/>
    <cellStyle name="20% - Accent1 2 2 3 2 3 2" xfId="52"/>
    <cellStyle name="20% - Accent1 2 2 3 2 4" xfId="53"/>
    <cellStyle name="20% - Accent1 2 2 3 2 4 2" xfId="54"/>
    <cellStyle name="20% - Accent1 2 2 3 2 5" xfId="55"/>
    <cellStyle name="20% - Accent1 2 2 3 3" xfId="56"/>
    <cellStyle name="20% - Accent1 2 2 3 3 2" xfId="57"/>
    <cellStyle name="20% - Accent1 2 2 3 3 2 2" xfId="58"/>
    <cellStyle name="20% - Accent1 2 2 3 3 3" xfId="59"/>
    <cellStyle name="20% - Accent1 2 2 3 3 3 2" xfId="60"/>
    <cellStyle name="20% - Accent1 2 2 3 3 4" xfId="61"/>
    <cellStyle name="20% - Accent1 2 2 3 4" xfId="62"/>
    <cellStyle name="20% - Accent1 2 2 3 4 2" xfId="63"/>
    <cellStyle name="20% - Accent1 2 2 3 5" xfId="64"/>
    <cellStyle name="20% - Accent1 2 2 3 5 2" xfId="65"/>
    <cellStyle name="20% - Accent1 2 2 3 6" xfId="66"/>
    <cellStyle name="20% - Accent1 2 2 4" xfId="67"/>
    <cellStyle name="20% - Accent1 2 2 4 2" xfId="68"/>
    <cellStyle name="20% - Accent1 2 2 4 2 2" xfId="69"/>
    <cellStyle name="20% - Accent1 2 2 4 2 2 2" xfId="70"/>
    <cellStyle name="20% - Accent1 2 2 4 2 2 2 2" xfId="71"/>
    <cellStyle name="20% - Accent1 2 2 4 2 2 3" xfId="72"/>
    <cellStyle name="20% - Accent1 2 2 4 2 2 3 2" xfId="73"/>
    <cellStyle name="20% - Accent1 2 2 4 2 2 4" xfId="74"/>
    <cellStyle name="20% - Accent1 2 2 4 2 3" xfId="75"/>
    <cellStyle name="20% - Accent1 2 2 4 2 3 2" xfId="76"/>
    <cellStyle name="20% - Accent1 2 2 4 2 4" xfId="77"/>
    <cellStyle name="20% - Accent1 2 2 4 2 4 2" xfId="78"/>
    <cellStyle name="20% - Accent1 2 2 4 2 5" xfId="79"/>
    <cellStyle name="20% - Accent1 2 2 4 3" xfId="80"/>
    <cellStyle name="20% - Accent1 2 2 4 3 2" xfId="81"/>
    <cellStyle name="20% - Accent1 2 2 4 3 2 2" xfId="82"/>
    <cellStyle name="20% - Accent1 2 2 4 3 3" xfId="83"/>
    <cellStyle name="20% - Accent1 2 2 4 3 3 2" xfId="84"/>
    <cellStyle name="20% - Accent1 2 2 4 3 4" xfId="85"/>
    <cellStyle name="20% - Accent1 2 2 4 4" xfId="86"/>
    <cellStyle name="20% - Accent1 2 2 4 4 2" xfId="87"/>
    <cellStyle name="20% - Accent1 2 2 4 5" xfId="88"/>
    <cellStyle name="20% - Accent1 2 2 4 5 2" xfId="89"/>
    <cellStyle name="20% - Accent1 2 2 4 6" xfId="90"/>
    <cellStyle name="20% - Accent1 2 2 5" xfId="91"/>
    <cellStyle name="20% - Accent1 2 2 5 2" xfId="92"/>
    <cellStyle name="20% - Accent1 2 2 5 2 2" xfId="93"/>
    <cellStyle name="20% - Accent1 2 2 5 2 2 2" xfId="94"/>
    <cellStyle name="20% - Accent1 2 2 5 2 3" xfId="95"/>
    <cellStyle name="20% - Accent1 2 2 5 2 3 2" xfId="96"/>
    <cellStyle name="20% - Accent1 2 2 5 2 4" xfId="97"/>
    <cellStyle name="20% - Accent1 2 2 5 3" xfId="98"/>
    <cellStyle name="20% - Accent1 2 2 5 3 2" xfId="99"/>
    <cellStyle name="20% - Accent1 2 2 5 4" xfId="100"/>
    <cellStyle name="20% - Accent1 2 2 5 4 2" xfId="101"/>
    <cellStyle name="20% - Accent1 2 2 5 5" xfId="102"/>
    <cellStyle name="20% - Accent1 2 2 6" xfId="103"/>
    <cellStyle name="20% - Accent1 2 2 6 2" xfId="104"/>
    <cellStyle name="20% - Accent1 2 2 6 2 2" xfId="105"/>
    <cellStyle name="20% - Accent1 2 2 6 3" xfId="106"/>
    <cellStyle name="20% - Accent1 2 2 6 3 2" xfId="107"/>
    <cellStyle name="20% - Accent1 2 2 6 4" xfId="108"/>
    <cellStyle name="20% - Accent1 2 2 7" xfId="109"/>
    <cellStyle name="20% - Accent1 2 2 7 2" xfId="110"/>
    <cellStyle name="20% - Accent1 2 2 8" xfId="111"/>
    <cellStyle name="20% - Accent1 2 2 8 2" xfId="112"/>
    <cellStyle name="20% - Accent1 2 2 9" xfId="113"/>
    <cellStyle name="20% - Accent1 2 3" xfId="114"/>
    <cellStyle name="20% - Accent1 2 3 2" xfId="115"/>
    <cellStyle name="20% - Accent1 2 3 2 2" xfId="116"/>
    <cellStyle name="20% - Accent1 2 3 2 2 2" xfId="117"/>
    <cellStyle name="20% - Accent1 2 3 2 2 2 2" xfId="118"/>
    <cellStyle name="20% - Accent1 2 3 2 2 3" xfId="119"/>
    <cellStyle name="20% - Accent1 2 3 2 2 3 2" xfId="120"/>
    <cellStyle name="20% - Accent1 2 3 2 2 4" xfId="121"/>
    <cellStyle name="20% - Accent1 2 3 2 3" xfId="122"/>
    <cellStyle name="20% - Accent1 2 3 2 3 2" xfId="123"/>
    <cellStyle name="20% - Accent1 2 3 2 4" xfId="124"/>
    <cellStyle name="20% - Accent1 2 3 2 4 2" xfId="125"/>
    <cellStyle name="20% - Accent1 2 3 2 5" xfId="126"/>
    <cellStyle name="20% - Accent1 2 3 3" xfId="127"/>
    <cellStyle name="20% - Accent1 2 3 3 2" xfId="128"/>
    <cellStyle name="20% - Accent1 2 3 3 2 2" xfId="129"/>
    <cellStyle name="20% - Accent1 2 3 3 3" xfId="130"/>
    <cellStyle name="20% - Accent1 2 3 3 3 2" xfId="131"/>
    <cellStyle name="20% - Accent1 2 3 3 4" xfId="132"/>
    <cellStyle name="20% - Accent1 2 3 4" xfId="133"/>
    <cellStyle name="20% - Accent1 2 3 4 2" xfId="134"/>
    <cellStyle name="20% - Accent1 2 3 5" xfId="135"/>
    <cellStyle name="20% - Accent1 2 3 5 2" xfId="136"/>
    <cellStyle name="20% - Accent1 2 3 6" xfId="137"/>
    <cellStyle name="20% - Accent1 2 4" xfId="138"/>
    <cellStyle name="20% - Accent1 2 4 2" xfId="139"/>
    <cellStyle name="20% - Accent1 2 4 2 2" xfId="140"/>
    <cellStyle name="20% - Accent1 2 4 2 2 2" xfId="141"/>
    <cellStyle name="20% - Accent1 2 4 2 2 2 2" xfId="142"/>
    <cellStyle name="20% - Accent1 2 4 2 2 3" xfId="143"/>
    <cellStyle name="20% - Accent1 2 4 2 2 3 2" xfId="144"/>
    <cellStyle name="20% - Accent1 2 4 2 2 4" xfId="145"/>
    <cellStyle name="20% - Accent1 2 4 2 3" xfId="146"/>
    <cellStyle name="20% - Accent1 2 4 2 3 2" xfId="147"/>
    <cellStyle name="20% - Accent1 2 4 2 4" xfId="148"/>
    <cellStyle name="20% - Accent1 2 4 2 4 2" xfId="149"/>
    <cellStyle name="20% - Accent1 2 4 2 5" xfId="150"/>
    <cellStyle name="20% - Accent1 2 4 3" xfId="151"/>
    <cellStyle name="20% - Accent1 2 4 3 2" xfId="152"/>
    <cellStyle name="20% - Accent1 2 4 3 2 2" xfId="153"/>
    <cellStyle name="20% - Accent1 2 4 3 3" xfId="154"/>
    <cellStyle name="20% - Accent1 2 4 3 3 2" xfId="155"/>
    <cellStyle name="20% - Accent1 2 4 3 4" xfId="156"/>
    <cellStyle name="20% - Accent1 2 4 4" xfId="157"/>
    <cellStyle name="20% - Accent1 2 4 4 2" xfId="158"/>
    <cellStyle name="20% - Accent1 2 4 5" xfId="159"/>
    <cellStyle name="20% - Accent1 2 4 5 2" xfId="160"/>
    <cellStyle name="20% - Accent1 2 4 6" xfId="161"/>
    <cellStyle name="20% - Accent1 2 5" xfId="162"/>
    <cellStyle name="20% - Accent1 2 5 2" xfId="163"/>
    <cellStyle name="20% - Accent1 2 5 2 2" xfId="164"/>
    <cellStyle name="20% - Accent1 2 5 2 2 2" xfId="165"/>
    <cellStyle name="20% - Accent1 2 5 2 2 2 2" xfId="166"/>
    <cellStyle name="20% - Accent1 2 5 2 2 3" xfId="167"/>
    <cellStyle name="20% - Accent1 2 5 2 2 3 2" xfId="168"/>
    <cellStyle name="20% - Accent1 2 5 2 2 4" xfId="169"/>
    <cellStyle name="20% - Accent1 2 5 2 3" xfId="170"/>
    <cellStyle name="20% - Accent1 2 5 2 3 2" xfId="171"/>
    <cellStyle name="20% - Accent1 2 5 2 4" xfId="172"/>
    <cellStyle name="20% - Accent1 2 5 2 4 2" xfId="173"/>
    <cellStyle name="20% - Accent1 2 5 2 5" xfId="174"/>
    <cellStyle name="20% - Accent1 2 5 3" xfId="175"/>
    <cellStyle name="20% - Accent1 2 5 3 2" xfId="176"/>
    <cellStyle name="20% - Accent1 2 5 3 2 2" xfId="177"/>
    <cellStyle name="20% - Accent1 2 5 3 3" xfId="178"/>
    <cellStyle name="20% - Accent1 2 5 3 3 2" xfId="179"/>
    <cellStyle name="20% - Accent1 2 5 3 4" xfId="180"/>
    <cellStyle name="20% - Accent1 2 5 4" xfId="181"/>
    <cellStyle name="20% - Accent1 2 5 4 2" xfId="182"/>
    <cellStyle name="20% - Accent1 2 5 5" xfId="183"/>
    <cellStyle name="20% - Accent1 2 5 5 2" xfId="184"/>
    <cellStyle name="20% - Accent1 2 5 6" xfId="185"/>
    <cellStyle name="20% - Accent1 2 6" xfId="186"/>
    <cellStyle name="20% - Accent1 2 6 2" xfId="187"/>
    <cellStyle name="20% - Accent1 2 6 2 2" xfId="188"/>
    <cellStyle name="20% - Accent1 2 6 2 2 2" xfId="189"/>
    <cellStyle name="20% - Accent1 2 6 2 3" xfId="190"/>
    <cellStyle name="20% - Accent1 2 6 2 3 2" xfId="191"/>
    <cellStyle name="20% - Accent1 2 6 2 4" xfId="192"/>
    <cellStyle name="20% - Accent1 2 6 3" xfId="193"/>
    <cellStyle name="20% - Accent1 2 6 3 2" xfId="194"/>
    <cellStyle name="20% - Accent1 2 6 4" xfId="195"/>
    <cellStyle name="20% - Accent1 2 6 4 2" xfId="196"/>
    <cellStyle name="20% - Accent1 2 6 5" xfId="197"/>
    <cellStyle name="20% - Accent1 2 7" xfId="198"/>
    <cellStyle name="20% - Accent1 2 7 2" xfId="199"/>
    <cellStyle name="20% - Accent1 2 7 2 2" xfId="200"/>
    <cellStyle name="20% - Accent1 2 7 3" xfId="201"/>
    <cellStyle name="20% - Accent1 2 7 3 2" xfId="202"/>
    <cellStyle name="20% - Accent1 2 7 4" xfId="203"/>
    <cellStyle name="20% - Accent1 2 8" xfId="204"/>
    <cellStyle name="20% - Accent1 2 8 2" xfId="205"/>
    <cellStyle name="20% - Accent1 2 9" xfId="206"/>
    <cellStyle name="20% - Accent1 2 9 2" xfId="207"/>
    <cellStyle name="20% - Accent1 3" xfId="208"/>
    <cellStyle name="20% - Accent1 4" xfId="209"/>
    <cellStyle name="20% - Accent2 2" xfId="210"/>
    <cellStyle name="20% - Accent2 2 10" xfId="211"/>
    <cellStyle name="20% - Accent2 2 2" xfId="212"/>
    <cellStyle name="20% - Accent2 2 2 2" xfId="213"/>
    <cellStyle name="20% - Accent2 2 2 2 2" xfId="214"/>
    <cellStyle name="20% - Accent2 2 2 2 2 2" xfId="215"/>
    <cellStyle name="20% - Accent2 2 2 2 2 2 2" xfId="216"/>
    <cellStyle name="20% - Accent2 2 2 2 2 2 2 2" xfId="217"/>
    <cellStyle name="20% - Accent2 2 2 2 2 2 3" xfId="218"/>
    <cellStyle name="20% - Accent2 2 2 2 2 2 3 2" xfId="219"/>
    <cellStyle name="20% - Accent2 2 2 2 2 2 4" xfId="220"/>
    <cellStyle name="20% - Accent2 2 2 2 2 3" xfId="221"/>
    <cellStyle name="20% - Accent2 2 2 2 2 3 2" xfId="222"/>
    <cellStyle name="20% - Accent2 2 2 2 2 4" xfId="223"/>
    <cellStyle name="20% - Accent2 2 2 2 2 4 2" xfId="224"/>
    <cellStyle name="20% - Accent2 2 2 2 2 5" xfId="225"/>
    <cellStyle name="20% - Accent2 2 2 2 3" xfId="226"/>
    <cellStyle name="20% - Accent2 2 2 2 3 2" xfId="227"/>
    <cellStyle name="20% - Accent2 2 2 2 3 2 2" xfId="228"/>
    <cellStyle name="20% - Accent2 2 2 2 3 3" xfId="229"/>
    <cellStyle name="20% - Accent2 2 2 2 3 3 2" xfId="230"/>
    <cellStyle name="20% - Accent2 2 2 2 3 4" xfId="231"/>
    <cellStyle name="20% - Accent2 2 2 2 4" xfId="232"/>
    <cellStyle name="20% - Accent2 2 2 2 4 2" xfId="233"/>
    <cellStyle name="20% - Accent2 2 2 2 5" xfId="234"/>
    <cellStyle name="20% - Accent2 2 2 2 5 2" xfId="235"/>
    <cellStyle name="20% - Accent2 2 2 2 6" xfId="236"/>
    <cellStyle name="20% - Accent2 2 2 3" xfId="237"/>
    <cellStyle name="20% - Accent2 2 2 3 2" xfId="238"/>
    <cellStyle name="20% - Accent2 2 2 3 2 2" xfId="239"/>
    <cellStyle name="20% - Accent2 2 2 3 2 2 2" xfId="240"/>
    <cellStyle name="20% - Accent2 2 2 3 2 2 2 2" xfId="241"/>
    <cellStyle name="20% - Accent2 2 2 3 2 2 3" xfId="242"/>
    <cellStyle name="20% - Accent2 2 2 3 2 2 3 2" xfId="243"/>
    <cellStyle name="20% - Accent2 2 2 3 2 2 4" xfId="244"/>
    <cellStyle name="20% - Accent2 2 2 3 2 3" xfId="245"/>
    <cellStyle name="20% - Accent2 2 2 3 2 3 2" xfId="246"/>
    <cellStyle name="20% - Accent2 2 2 3 2 4" xfId="247"/>
    <cellStyle name="20% - Accent2 2 2 3 2 4 2" xfId="248"/>
    <cellStyle name="20% - Accent2 2 2 3 2 5" xfId="249"/>
    <cellStyle name="20% - Accent2 2 2 3 3" xfId="250"/>
    <cellStyle name="20% - Accent2 2 2 3 3 2" xfId="251"/>
    <cellStyle name="20% - Accent2 2 2 3 3 2 2" xfId="252"/>
    <cellStyle name="20% - Accent2 2 2 3 3 3" xfId="253"/>
    <cellStyle name="20% - Accent2 2 2 3 3 3 2" xfId="254"/>
    <cellStyle name="20% - Accent2 2 2 3 3 4" xfId="255"/>
    <cellStyle name="20% - Accent2 2 2 3 4" xfId="256"/>
    <cellStyle name="20% - Accent2 2 2 3 4 2" xfId="257"/>
    <cellStyle name="20% - Accent2 2 2 3 5" xfId="258"/>
    <cellStyle name="20% - Accent2 2 2 3 5 2" xfId="259"/>
    <cellStyle name="20% - Accent2 2 2 3 6" xfId="260"/>
    <cellStyle name="20% - Accent2 2 2 4" xfId="261"/>
    <cellStyle name="20% - Accent2 2 2 4 2" xfId="262"/>
    <cellStyle name="20% - Accent2 2 2 4 2 2" xfId="263"/>
    <cellStyle name="20% - Accent2 2 2 4 2 2 2" xfId="264"/>
    <cellStyle name="20% - Accent2 2 2 4 2 2 2 2" xfId="265"/>
    <cellStyle name="20% - Accent2 2 2 4 2 2 3" xfId="266"/>
    <cellStyle name="20% - Accent2 2 2 4 2 2 3 2" xfId="267"/>
    <cellStyle name="20% - Accent2 2 2 4 2 2 4" xfId="268"/>
    <cellStyle name="20% - Accent2 2 2 4 2 3" xfId="269"/>
    <cellStyle name="20% - Accent2 2 2 4 2 3 2" xfId="270"/>
    <cellStyle name="20% - Accent2 2 2 4 2 4" xfId="271"/>
    <cellStyle name="20% - Accent2 2 2 4 2 4 2" xfId="272"/>
    <cellStyle name="20% - Accent2 2 2 4 2 5" xfId="273"/>
    <cellStyle name="20% - Accent2 2 2 4 3" xfId="274"/>
    <cellStyle name="20% - Accent2 2 2 4 3 2" xfId="275"/>
    <cellStyle name="20% - Accent2 2 2 4 3 2 2" xfId="276"/>
    <cellStyle name="20% - Accent2 2 2 4 3 3" xfId="277"/>
    <cellStyle name="20% - Accent2 2 2 4 3 3 2" xfId="278"/>
    <cellStyle name="20% - Accent2 2 2 4 3 4" xfId="279"/>
    <cellStyle name="20% - Accent2 2 2 4 4" xfId="280"/>
    <cellStyle name="20% - Accent2 2 2 4 4 2" xfId="281"/>
    <cellStyle name="20% - Accent2 2 2 4 5" xfId="282"/>
    <cellStyle name="20% - Accent2 2 2 4 5 2" xfId="283"/>
    <cellStyle name="20% - Accent2 2 2 4 6" xfId="284"/>
    <cellStyle name="20% - Accent2 2 2 5" xfId="285"/>
    <cellStyle name="20% - Accent2 2 2 5 2" xfId="286"/>
    <cellStyle name="20% - Accent2 2 2 5 2 2" xfId="287"/>
    <cellStyle name="20% - Accent2 2 2 5 2 2 2" xfId="288"/>
    <cellStyle name="20% - Accent2 2 2 5 2 3" xfId="289"/>
    <cellStyle name="20% - Accent2 2 2 5 2 3 2" xfId="290"/>
    <cellStyle name="20% - Accent2 2 2 5 2 4" xfId="291"/>
    <cellStyle name="20% - Accent2 2 2 5 3" xfId="292"/>
    <cellStyle name="20% - Accent2 2 2 5 3 2" xfId="293"/>
    <cellStyle name="20% - Accent2 2 2 5 4" xfId="294"/>
    <cellStyle name="20% - Accent2 2 2 5 4 2" xfId="295"/>
    <cellStyle name="20% - Accent2 2 2 5 5" xfId="296"/>
    <cellStyle name="20% - Accent2 2 2 6" xfId="297"/>
    <cellStyle name="20% - Accent2 2 2 6 2" xfId="298"/>
    <cellStyle name="20% - Accent2 2 2 6 2 2" xfId="299"/>
    <cellStyle name="20% - Accent2 2 2 6 3" xfId="300"/>
    <cellStyle name="20% - Accent2 2 2 6 3 2" xfId="301"/>
    <cellStyle name="20% - Accent2 2 2 6 4" xfId="302"/>
    <cellStyle name="20% - Accent2 2 2 7" xfId="303"/>
    <cellStyle name="20% - Accent2 2 2 7 2" xfId="304"/>
    <cellStyle name="20% - Accent2 2 2 8" xfId="305"/>
    <cellStyle name="20% - Accent2 2 2 8 2" xfId="306"/>
    <cellStyle name="20% - Accent2 2 2 9" xfId="307"/>
    <cellStyle name="20% - Accent2 2 3" xfId="308"/>
    <cellStyle name="20% - Accent2 2 3 2" xfId="309"/>
    <cellStyle name="20% - Accent2 2 3 2 2" xfId="310"/>
    <cellStyle name="20% - Accent2 2 3 2 2 2" xfId="311"/>
    <cellStyle name="20% - Accent2 2 3 2 2 2 2" xfId="312"/>
    <cellStyle name="20% - Accent2 2 3 2 2 3" xfId="313"/>
    <cellStyle name="20% - Accent2 2 3 2 2 3 2" xfId="314"/>
    <cellStyle name="20% - Accent2 2 3 2 2 4" xfId="315"/>
    <cellStyle name="20% - Accent2 2 3 2 3" xfId="316"/>
    <cellStyle name="20% - Accent2 2 3 2 3 2" xfId="317"/>
    <cellStyle name="20% - Accent2 2 3 2 4" xfId="318"/>
    <cellStyle name="20% - Accent2 2 3 2 4 2" xfId="319"/>
    <cellStyle name="20% - Accent2 2 3 2 5" xfId="320"/>
    <cellStyle name="20% - Accent2 2 3 3" xfId="321"/>
    <cellStyle name="20% - Accent2 2 3 3 2" xfId="322"/>
    <cellStyle name="20% - Accent2 2 3 3 2 2" xfId="323"/>
    <cellStyle name="20% - Accent2 2 3 3 3" xfId="324"/>
    <cellStyle name="20% - Accent2 2 3 3 3 2" xfId="325"/>
    <cellStyle name="20% - Accent2 2 3 3 4" xfId="326"/>
    <cellStyle name="20% - Accent2 2 3 4" xfId="327"/>
    <cellStyle name="20% - Accent2 2 3 4 2" xfId="328"/>
    <cellStyle name="20% - Accent2 2 3 5" xfId="329"/>
    <cellStyle name="20% - Accent2 2 3 5 2" xfId="330"/>
    <cellStyle name="20% - Accent2 2 3 6" xfId="331"/>
    <cellStyle name="20% - Accent2 2 4" xfId="332"/>
    <cellStyle name="20% - Accent2 2 4 2" xfId="333"/>
    <cellStyle name="20% - Accent2 2 4 2 2" xfId="334"/>
    <cellStyle name="20% - Accent2 2 4 2 2 2" xfId="335"/>
    <cellStyle name="20% - Accent2 2 4 2 2 2 2" xfId="336"/>
    <cellStyle name="20% - Accent2 2 4 2 2 3" xfId="337"/>
    <cellStyle name="20% - Accent2 2 4 2 2 3 2" xfId="338"/>
    <cellStyle name="20% - Accent2 2 4 2 2 4" xfId="339"/>
    <cellStyle name="20% - Accent2 2 4 2 3" xfId="340"/>
    <cellStyle name="20% - Accent2 2 4 2 3 2" xfId="341"/>
    <cellStyle name="20% - Accent2 2 4 2 4" xfId="342"/>
    <cellStyle name="20% - Accent2 2 4 2 4 2" xfId="343"/>
    <cellStyle name="20% - Accent2 2 4 2 5" xfId="344"/>
    <cellStyle name="20% - Accent2 2 4 3" xfId="345"/>
    <cellStyle name="20% - Accent2 2 4 3 2" xfId="346"/>
    <cellStyle name="20% - Accent2 2 4 3 2 2" xfId="347"/>
    <cellStyle name="20% - Accent2 2 4 3 3" xfId="348"/>
    <cellStyle name="20% - Accent2 2 4 3 3 2" xfId="349"/>
    <cellStyle name="20% - Accent2 2 4 3 4" xfId="350"/>
    <cellStyle name="20% - Accent2 2 4 4" xfId="351"/>
    <cellStyle name="20% - Accent2 2 4 4 2" xfId="352"/>
    <cellStyle name="20% - Accent2 2 4 5" xfId="353"/>
    <cellStyle name="20% - Accent2 2 4 5 2" xfId="354"/>
    <cellStyle name="20% - Accent2 2 4 6" xfId="355"/>
    <cellStyle name="20% - Accent2 2 5" xfId="356"/>
    <cellStyle name="20% - Accent2 2 5 2" xfId="357"/>
    <cellStyle name="20% - Accent2 2 5 2 2" xfId="358"/>
    <cellStyle name="20% - Accent2 2 5 2 2 2" xfId="359"/>
    <cellStyle name="20% - Accent2 2 5 2 2 2 2" xfId="360"/>
    <cellStyle name="20% - Accent2 2 5 2 2 3" xfId="361"/>
    <cellStyle name="20% - Accent2 2 5 2 2 3 2" xfId="362"/>
    <cellStyle name="20% - Accent2 2 5 2 2 4" xfId="363"/>
    <cellStyle name="20% - Accent2 2 5 2 3" xfId="364"/>
    <cellStyle name="20% - Accent2 2 5 2 3 2" xfId="365"/>
    <cellStyle name="20% - Accent2 2 5 2 4" xfId="366"/>
    <cellStyle name="20% - Accent2 2 5 2 4 2" xfId="367"/>
    <cellStyle name="20% - Accent2 2 5 2 5" xfId="368"/>
    <cellStyle name="20% - Accent2 2 5 3" xfId="369"/>
    <cellStyle name="20% - Accent2 2 5 3 2" xfId="370"/>
    <cellStyle name="20% - Accent2 2 5 3 2 2" xfId="371"/>
    <cellStyle name="20% - Accent2 2 5 3 3" xfId="372"/>
    <cellStyle name="20% - Accent2 2 5 3 3 2" xfId="373"/>
    <cellStyle name="20% - Accent2 2 5 3 4" xfId="374"/>
    <cellStyle name="20% - Accent2 2 5 4" xfId="375"/>
    <cellStyle name="20% - Accent2 2 5 4 2" xfId="376"/>
    <cellStyle name="20% - Accent2 2 5 5" xfId="377"/>
    <cellStyle name="20% - Accent2 2 5 5 2" xfId="378"/>
    <cellStyle name="20% - Accent2 2 5 6" xfId="379"/>
    <cellStyle name="20% - Accent2 2 6" xfId="380"/>
    <cellStyle name="20% - Accent2 2 6 2" xfId="381"/>
    <cellStyle name="20% - Accent2 2 6 2 2" xfId="382"/>
    <cellStyle name="20% - Accent2 2 6 2 2 2" xfId="383"/>
    <cellStyle name="20% - Accent2 2 6 2 3" xfId="384"/>
    <cellStyle name="20% - Accent2 2 6 2 3 2" xfId="385"/>
    <cellStyle name="20% - Accent2 2 6 2 4" xfId="386"/>
    <cellStyle name="20% - Accent2 2 6 3" xfId="387"/>
    <cellStyle name="20% - Accent2 2 6 3 2" xfId="388"/>
    <cellStyle name="20% - Accent2 2 6 4" xfId="389"/>
    <cellStyle name="20% - Accent2 2 6 4 2" xfId="390"/>
    <cellStyle name="20% - Accent2 2 6 5" xfId="391"/>
    <cellStyle name="20% - Accent2 2 7" xfId="392"/>
    <cellStyle name="20% - Accent2 2 7 2" xfId="393"/>
    <cellStyle name="20% - Accent2 2 7 2 2" xfId="394"/>
    <cellStyle name="20% - Accent2 2 7 3" xfId="395"/>
    <cellStyle name="20% - Accent2 2 7 3 2" xfId="396"/>
    <cellStyle name="20% - Accent2 2 7 4" xfId="397"/>
    <cellStyle name="20% - Accent2 2 8" xfId="398"/>
    <cellStyle name="20% - Accent2 2 8 2" xfId="399"/>
    <cellStyle name="20% - Accent2 2 9" xfId="400"/>
    <cellStyle name="20% - Accent2 2 9 2" xfId="401"/>
    <cellStyle name="20% - Accent2 3" xfId="402"/>
    <cellStyle name="20% - Accent2 4" xfId="403"/>
    <cellStyle name="20% - Accent3 2" xfId="404"/>
    <cellStyle name="20% - Accent3 2 10" xfId="405"/>
    <cellStyle name="20% - Accent3 2 2" xfId="406"/>
    <cellStyle name="20% - Accent3 2 2 2" xfId="407"/>
    <cellStyle name="20% - Accent3 2 2 2 2" xfId="408"/>
    <cellStyle name="20% - Accent3 2 2 2 2 2" xfId="409"/>
    <cellStyle name="20% - Accent3 2 2 2 2 2 2" xfId="410"/>
    <cellStyle name="20% - Accent3 2 2 2 2 2 2 2" xfId="411"/>
    <cellStyle name="20% - Accent3 2 2 2 2 2 3" xfId="412"/>
    <cellStyle name="20% - Accent3 2 2 2 2 2 3 2" xfId="413"/>
    <cellStyle name="20% - Accent3 2 2 2 2 2 4" xfId="414"/>
    <cellStyle name="20% - Accent3 2 2 2 2 3" xfId="415"/>
    <cellStyle name="20% - Accent3 2 2 2 2 3 2" xfId="416"/>
    <cellStyle name="20% - Accent3 2 2 2 2 4" xfId="417"/>
    <cellStyle name="20% - Accent3 2 2 2 2 4 2" xfId="418"/>
    <cellStyle name="20% - Accent3 2 2 2 2 5" xfId="419"/>
    <cellStyle name="20% - Accent3 2 2 2 3" xfId="420"/>
    <cellStyle name="20% - Accent3 2 2 2 3 2" xfId="421"/>
    <cellStyle name="20% - Accent3 2 2 2 3 2 2" xfId="422"/>
    <cellStyle name="20% - Accent3 2 2 2 3 3" xfId="423"/>
    <cellStyle name="20% - Accent3 2 2 2 3 3 2" xfId="424"/>
    <cellStyle name="20% - Accent3 2 2 2 3 4" xfId="425"/>
    <cellStyle name="20% - Accent3 2 2 2 4" xfId="426"/>
    <cellStyle name="20% - Accent3 2 2 2 4 2" xfId="427"/>
    <cellStyle name="20% - Accent3 2 2 2 5" xfId="428"/>
    <cellStyle name="20% - Accent3 2 2 2 5 2" xfId="429"/>
    <cellStyle name="20% - Accent3 2 2 2 6" xfId="430"/>
    <cellStyle name="20% - Accent3 2 2 3" xfId="431"/>
    <cellStyle name="20% - Accent3 2 2 3 2" xfId="432"/>
    <cellStyle name="20% - Accent3 2 2 3 2 2" xfId="433"/>
    <cellStyle name="20% - Accent3 2 2 3 2 2 2" xfId="434"/>
    <cellStyle name="20% - Accent3 2 2 3 2 2 2 2" xfId="435"/>
    <cellStyle name="20% - Accent3 2 2 3 2 2 3" xfId="436"/>
    <cellStyle name="20% - Accent3 2 2 3 2 2 3 2" xfId="437"/>
    <cellStyle name="20% - Accent3 2 2 3 2 2 4" xfId="438"/>
    <cellStyle name="20% - Accent3 2 2 3 2 3" xfId="439"/>
    <cellStyle name="20% - Accent3 2 2 3 2 3 2" xfId="440"/>
    <cellStyle name="20% - Accent3 2 2 3 2 4" xfId="441"/>
    <cellStyle name="20% - Accent3 2 2 3 2 4 2" xfId="442"/>
    <cellStyle name="20% - Accent3 2 2 3 2 5" xfId="443"/>
    <cellStyle name="20% - Accent3 2 2 3 3" xfId="444"/>
    <cellStyle name="20% - Accent3 2 2 3 3 2" xfId="445"/>
    <cellStyle name="20% - Accent3 2 2 3 3 2 2" xfId="446"/>
    <cellStyle name="20% - Accent3 2 2 3 3 3" xfId="447"/>
    <cellStyle name="20% - Accent3 2 2 3 3 3 2" xfId="448"/>
    <cellStyle name="20% - Accent3 2 2 3 3 4" xfId="449"/>
    <cellStyle name="20% - Accent3 2 2 3 4" xfId="450"/>
    <cellStyle name="20% - Accent3 2 2 3 4 2" xfId="451"/>
    <cellStyle name="20% - Accent3 2 2 3 5" xfId="452"/>
    <cellStyle name="20% - Accent3 2 2 3 5 2" xfId="453"/>
    <cellStyle name="20% - Accent3 2 2 3 6" xfId="454"/>
    <cellStyle name="20% - Accent3 2 2 4" xfId="455"/>
    <cellStyle name="20% - Accent3 2 2 4 2" xfId="456"/>
    <cellStyle name="20% - Accent3 2 2 4 2 2" xfId="457"/>
    <cellStyle name="20% - Accent3 2 2 4 2 2 2" xfId="458"/>
    <cellStyle name="20% - Accent3 2 2 4 2 2 2 2" xfId="459"/>
    <cellStyle name="20% - Accent3 2 2 4 2 2 3" xfId="460"/>
    <cellStyle name="20% - Accent3 2 2 4 2 2 3 2" xfId="461"/>
    <cellStyle name="20% - Accent3 2 2 4 2 2 4" xfId="462"/>
    <cellStyle name="20% - Accent3 2 2 4 2 3" xfId="463"/>
    <cellStyle name="20% - Accent3 2 2 4 2 3 2" xfId="464"/>
    <cellStyle name="20% - Accent3 2 2 4 2 4" xfId="465"/>
    <cellStyle name="20% - Accent3 2 2 4 2 4 2" xfId="466"/>
    <cellStyle name="20% - Accent3 2 2 4 2 5" xfId="467"/>
    <cellStyle name="20% - Accent3 2 2 4 3" xfId="468"/>
    <cellStyle name="20% - Accent3 2 2 4 3 2" xfId="469"/>
    <cellStyle name="20% - Accent3 2 2 4 3 2 2" xfId="470"/>
    <cellStyle name="20% - Accent3 2 2 4 3 3" xfId="471"/>
    <cellStyle name="20% - Accent3 2 2 4 3 3 2" xfId="472"/>
    <cellStyle name="20% - Accent3 2 2 4 3 4" xfId="473"/>
    <cellStyle name="20% - Accent3 2 2 4 4" xfId="474"/>
    <cellStyle name="20% - Accent3 2 2 4 4 2" xfId="475"/>
    <cellStyle name="20% - Accent3 2 2 4 5" xfId="476"/>
    <cellStyle name="20% - Accent3 2 2 4 5 2" xfId="477"/>
    <cellStyle name="20% - Accent3 2 2 4 6" xfId="478"/>
    <cellStyle name="20% - Accent3 2 2 5" xfId="479"/>
    <cellStyle name="20% - Accent3 2 2 5 2" xfId="480"/>
    <cellStyle name="20% - Accent3 2 2 5 2 2" xfId="481"/>
    <cellStyle name="20% - Accent3 2 2 5 2 2 2" xfId="482"/>
    <cellStyle name="20% - Accent3 2 2 5 2 3" xfId="483"/>
    <cellStyle name="20% - Accent3 2 2 5 2 3 2" xfId="484"/>
    <cellStyle name="20% - Accent3 2 2 5 2 4" xfId="485"/>
    <cellStyle name="20% - Accent3 2 2 5 3" xfId="486"/>
    <cellStyle name="20% - Accent3 2 2 5 3 2" xfId="487"/>
    <cellStyle name="20% - Accent3 2 2 5 4" xfId="488"/>
    <cellStyle name="20% - Accent3 2 2 5 4 2" xfId="489"/>
    <cellStyle name="20% - Accent3 2 2 5 5" xfId="490"/>
    <cellStyle name="20% - Accent3 2 2 6" xfId="491"/>
    <cellStyle name="20% - Accent3 2 2 6 2" xfId="492"/>
    <cellStyle name="20% - Accent3 2 2 6 2 2" xfId="493"/>
    <cellStyle name="20% - Accent3 2 2 6 3" xfId="494"/>
    <cellStyle name="20% - Accent3 2 2 6 3 2" xfId="495"/>
    <cellStyle name="20% - Accent3 2 2 6 4" xfId="496"/>
    <cellStyle name="20% - Accent3 2 2 7" xfId="497"/>
    <cellStyle name="20% - Accent3 2 2 7 2" xfId="498"/>
    <cellStyle name="20% - Accent3 2 2 8" xfId="499"/>
    <cellStyle name="20% - Accent3 2 2 8 2" xfId="500"/>
    <cellStyle name="20% - Accent3 2 2 9" xfId="501"/>
    <cellStyle name="20% - Accent3 2 3" xfId="502"/>
    <cellStyle name="20% - Accent3 2 3 2" xfId="503"/>
    <cellStyle name="20% - Accent3 2 3 2 2" xfId="504"/>
    <cellStyle name="20% - Accent3 2 3 2 2 2" xfId="505"/>
    <cellStyle name="20% - Accent3 2 3 2 2 2 2" xfId="506"/>
    <cellStyle name="20% - Accent3 2 3 2 2 3" xfId="507"/>
    <cellStyle name="20% - Accent3 2 3 2 2 3 2" xfId="508"/>
    <cellStyle name="20% - Accent3 2 3 2 2 4" xfId="509"/>
    <cellStyle name="20% - Accent3 2 3 2 3" xfId="510"/>
    <cellStyle name="20% - Accent3 2 3 2 3 2" xfId="511"/>
    <cellStyle name="20% - Accent3 2 3 2 4" xfId="512"/>
    <cellStyle name="20% - Accent3 2 3 2 4 2" xfId="513"/>
    <cellStyle name="20% - Accent3 2 3 2 5" xfId="514"/>
    <cellStyle name="20% - Accent3 2 3 3" xfId="515"/>
    <cellStyle name="20% - Accent3 2 3 3 2" xfId="516"/>
    <cellStyle name="20% - Accent3 2 3 3 2 2" xfId="517"/>
    <cellStyle name="20% - Accent3 2 3 3 3" xfId="518"/>
    <cellStyle name="20% - Accent3 2 3 3 3 2" xfId="519"/>
    <cellStyle name="20% - Accent3 2 3 3 4" xfId="520"/>
    <cellStyle name="20% - Accent3 2 3 4" xfId="521"/>
    <cellStyle name="20% - Accent3 2 3 4 2" xfId="522"/>
    <cellStyle name="20% - Accent3 2 3 5" xfId="523"/>
    <cellStyle name="20% - Accent3 2 3 5 2" xfId="524"/>
    <cellStyle name="20% - Accent3 2 3 6" xfId="525"/>
    <cellStyle name="20% - Accent3 2 4" xfId="526"/>
    <cellStyle name="20% - Accent3 2 4 2" xfId="527"/>
    <cellStyle name="20% - Accent3 2 4 2 2" xfId="528"/>
    <cellStyle name="20% - Accent3 2 4 2 2 2" xfId="529"/>
    <cellStyle name="20% - Accent3 2 4 2 2 2 2" xfId="530"/>
    <cellStyle name="20% - Accent3 2 4 2 2 3" xfId="531"/>
    <cellStyle name="20% - Accent3 2 4 2 2 3 2" xfId="532"/>
    <cellStyle name="20% - Accent3 2 4 2 2 4" xfId="533"/>
    <cellStyle name="20% - Accent3 2 4 2 3" xfId="534"/>
    <cellStyle name="20% - Accent3 2 4 2 3 2" xfId="535"/>
    <cellStyle name="20% - Accent3 2 4 2 4" xfId="536"/>
    <cellStyle name="20% - Accent3 2 4 2 4 2" xfId="537"/>
    <cellStyle name="20% - Accent3 2 4 2 5" xfId="538"/>
    <cellStyle name="20% - Accent3 2 4 3" xfId="539"/>
    <cellStyle name="20% - Accent3 2 4 3 2" xfId="540"/>
    <cellStyle name="20% - Accent3 2 4 3 2 2" xfId="541"/>
    <cellStyle name="20% - Accent3 2 4 3 3" xfId="542"/>
    <cellStyle name="20% - Accent3 2 4 3 3 2" xfId="543"/>
    <cellStyle name="20% - Accent3 2 4 3 4" xfId="544"/>
    <cellStyle name="20% - Accent3 2 4 4" xfId="545"/>
    <cellStyle name="20% - Accent3 2 4 4 2" xfId="546"/>
    <cellStyle name="20% - Accent3 2 4 5" xfId="547"/>
    <cellStyle name="20% - Accent3 2 4 5 2" xfId="548"/>
    <cellStyle name="20% - Accent3 2 4 6" xfId="549"/>
    <cellStyle name="20% - Accent3 2 5" xfId="550"/>
    <cellStyle name="20% - Accent3 2 5 2" xfId="551"/>
    <cellStyle name="20% - Accent3 2 5 2 2" xfId="552"/>
    <cellStyle name="20% - Accent3 2 5 2 2 2" xfId="553"/>
    <cellStyle name="20% - Accent3 2 5 2 2 2 2" xfId="554"/>
    <cellStyle name="20% - Accent3 2 5 2 2 3" xfId="555"/>
    <cellStyle name="20% - Accent3 2 5 2 2 3 2" xfId="556"/>
    <cellStyle name="20% - Accent3 2 5 2 2 4" xfId="557"/>
    <cellStyle name="20% - Accent3 2 5 2 3" xfId="558"/>
    <cellStyle name="20% - Accent3 2 5 2 3 2" xfId="559"/>
    <cellStyle name="20% - Accent3 2 5 2 4" xfId="560"/>
    <cellStyle name="20% - Accent3 2 5 2 4 2" xfId="561"/>
    <cellStyle name="20% - Accent3 2 5 2 5" xfId="562"/>
    <cellStyle name="20% - Accent3 2 5 3" xfId="563"/>
    <cellStyle name="20% - Accent3 2 5 3 2" xfId="564"/>
    <cellStyle name="20% - Accent3 2 5 3 2 2" xfId="565"/>
    <cellStyle name="20% - Accent3 2 5 3 3" xfId="566"/>
    <cellStyle name="20% - Accent3 2 5 3 3 2" xfId="567"/>
    <cellStyle name="20% - Accent3 2 5 3 4" xfId="568"/>
    <cellStyle name="20% - Accent3 2 5 4" xfId="569"/>
    <cellStyle name="20% - Accent3 2 5 4 2" xfId="570"/>
    <cellStyle name="20% - Accent3 2 5 5" xfId="571"/>
    <cellStyle name="20% - Accent3 2 5 5 2" xfId="572"/>
    <cellStyle name="20% - Accent3 2 5 6" xfId="573"/>
    <cellStyle name="20% - Accent3 2 6" xfId="574"/>
    <cellStyle name="20% - Accent3 2 6 2" xfId="575"/>
    <cellStyle name="20% - Accent3 2 6 2 2" xfId="576"/>
    <cellStyle name="20% - Accent3 2 6 2 2 2" xfId="577"/>
    <cellStyle name="20% - Accent3 2 6 2 3" xfId="578"/>
    <cellStyle name="20% - Accent3 2 6 2 3 2" xfId="579"/>
    <cellStyle name="20% - Accent3 2 6 2 4" xfId="580"/>
    <cellStyle name="20% - Accent3 2 6 3" xfId="581"/>
    <cellStyle name="20% - Accent3 2 6 3 2" xfId="582"/>
    <cellStyle name="20% - Accent3 2 6 4" xfId="583"/>
    <cellStyle name="20% - Accent3 2 6 4 2" xfId="584"/>
    <cellStyle name="20% - Accent3 2 6 5" xfId="585"/>
    <cellStyle name="20% - Accent3 2 7" xfId="586"/>
    <cellStyle name="20% - Accent3 2 7 2" xfId="587"/>
    <cellStyle name="20% - Accent3 2 7 2 2" xfId="588"/>
    <cellStyle name="20% - Accent3 2 7 3" xfId="589"/>
    <cellStyle name="20% - Accent3 2 7 3 2" xfId="590"/>
    <cellStyle name="20% - Accent3 2 7 4" xfId="591"/>
    <cellStyle name="20% - Accent3 2 8" xfId="592"/>
    <cellStyle name="20% - Accent3 2 8 2" xfId="593"/>
    <cellStyle name="20% - Accent3 2 9" xfId="594"/>
    <cellStyle name="20% - Accent3 2 9 2" xfId="595"/>
    <cellStyle name="20% - Accent3 3" xfId="596"/>
    <cellStyle name="20% - Accent3 4" xfId="597"/>
    <cellStyle name="20% - Accent4 2" xfId="598"/>
    <cellStyle name="20% - Accent4 2 10" xfId="599"/>
    <cellStyle name="20% - Accent4 2 2" xfId="600"/>
    <cellStyle name="20% - Accent4 2 2 2" xfId="601"/>
    <cellStyle name="20% - Accent4 2 2 2 2" xfId="602"/>
    <cellStyle name="20% - Accent4 2 2 2 2 2" xfId="603"/>
    <cellStyle name="20% - Accent4 2 2 2 2 2 2" xfId="604"/>
    <cellStyle name="20% - Accent4 2 2 2 2 2 2 2" xfId="605"/>
    <cellStyle name="20% - Accent4 2 2 2 2 2 3" xfId="606"/>
    <cellStyle name="20% - Accent4 2 2 2 2 2 3 2" xfId="607"/>
    <cellStyle name="20% - Accent4 2 2 2 2 2 4" xfId="608"/>
    <cellStyle name="20% - Accent4 2 2 2 2 3" xfId="609"/>
    <cellStyle name="20% - Accent4 2 2 2 2 3 2" xfId="610"/>
    <cellStyle name="20% - Accent4 2 2 2 2 4" xfId="611"/>
    <cellStyle name="20% - Accent4 2 2 2 2 4 2" xfId="612"/>
    <cellStyle name="20% - Accent4 2 2 2 2 5" xfId="613"/>
    <cellStyle name="20% - Accent4 2 2 2 3" xfId="614"/>
    <cellStyle name="20% - Accent4 2 2 2 3 2" xfId="615"/>
    <cellStyle name="20% - Accent4 2 2 2 3 2 2" xfId="616"/>
    <cellStyle name="20% - Accent4 2 2 2 3 3" xfId="617"/>
    <cellStyle name="20% - Accent4 2 2 2 3 3 2" xfId="618"/>
    <cellStyle name="20% - Accent4 2 2 2 3 4" xfId="619"/>
    <cellStyle name="20% - Accent4 2 2 2 4" xfId="620"/>
    <cellStyle name="20% - Accent4 2 2 2 4 2" xfId="621"/>
    <cellStyle name="20% - Accent4 2 2 2 5" xfId="622"/>
    <cellStyle name="20% - Accent4 2 2 2 5 2" xfId="623"/>
    <cellStyle name="20% - Accent4 2 2 2 6" xfId="624"/>
    <cellStyle name="20% - Accent4 2 2 3" xfId="625"/>
    <cellStyle name="20% - Accent4 2 2 3 2" xfId="626"/>
    <cellStyle name="20% - Accent4 2 2 3 2 2" xfId="627"/>
    <cellStyle name="20% - Accent4 2 2 3 2 2 2" xfId="628"/>
    <cellStyle name="20% - Accent4 2 2 3 2 2 2 2" xfId="629"/>
    <cellStyle name="20% - Accent4 2 2 3 2 2 3" xfId="630"/>
    <cellStyle name="20% - Accent4 2 2 3 2 2 3 2" xfId="631"/>
    <cellStyle name="20% - Accent4 2 2 3 2 2 4" xfId="632"/>
    <cellStyle name="20% - Accent4 2 2 3 2 3" xfId="633"/>
    <cellStyle name="20% - Accent4 2 2 3 2 3 2" xfId="634"/>
    <cellStyle name="20% - Accent4 2 2 3 2 4" xfId="635"/>
    <cellStyle name="20% - Accent4 2 2 3 2 4 2" xfId="636"/>
    <cellStyle name="20% - Accent4 2 2 3 2 5" xfId="637"/>
    <cellStyle name="20% - Accent4 2 2 3 3" xfId="638"/>
    <cellStyle name="20% - Accent4 2 2 3 3 2" xfId="639"/>
    <cellStyle name="20% - Accent4 2 2 3 3 2 2" xfId="640"/>
    <cellStyle name="20% - Accent4 2 2 3 3 3" xfId="641"/>
    <cellStyle name="20% - Accent4 2 2 3 3 3 2" xfId="642"/>
    <cellStyle name="20% - Accent4 2 2 3 3 4" xfId="643"/>
    <cellStyle name="20% - Accent4 2 2 3 4" xfId="644"/>
    <cellStyle name="20% - Accent4 2 2 3 4 2" xfId="645"/>
    <cellStyle name="20% - Accent4 2 2 3 5" xfId="646"/>
    <cellStyle name="20% - Accent4 2 2 3 5 2" xfId="647"/>
    <cellStyle name="20% - Accent4 2 2 3 6" xfId="648"/>
    <cellStyle name="20% - Accent4 2 2 4" xfId="649"/>
    <cellStyle name="20% - Accent4 2 2 4 2" xfId="650"/>
    <cellStyle name="20% - Accent4 2 2 4 2 2" xfId="651"/>
    <cellStyle name="20% - Accent4 2 2 4 2 2 2" xfId="652"/>
    <cellStyle name="20% - Accent4 2 2 4 2 2 2 2" xfId="653"/>
    <cellStyle name="20% - Accent4 2 2 4 2 2 3" xfId="654"/>
    <cellStyle name="20% - Accent4 2 2 4 2 2 3 2" xfId="655"/>
    <cellStyle name="20% - Accent4 2 2 4 2 2 4" xfId="656"/>
    <cellStyle name="20% - Accent4 2 2 4 2 3" xfId="657"/>
    <cellStyle name="20% - Accent4 2 2 4 2 3 2" xfId="658"/>
    <cellStyle name="20% - Accent4 2 2 4 2 4" xfId="659"/>
    <cellStyle name="20% - Accent4 2 2 4 2 4 2" xfId="660"/>
    <cellStyle name="20% - Accent4 2 2 4 2 5" xfId="661"/>
    <cellStyle name="20% - Accent4 2 2 4 3" xfId="662"/>
    <cellStyle name="20% - Accent4 2 2 4 3 2" xfId="663"/>
    <cellStyle name="20% - Accent4 2 2 4 3 2 2" xfId="664"/>
    <cellStyle name="20% - Accent4 2 2 4 3 3" xfId="665"/>
    <cellStyle name="20% - Accent4 2 2 4 3 3 2" xfId="666"/>
    <cellStyle name="20% - Accent4 2 2 4 3 4" xfId="667"/>
    <cellStyle name="20% - Accent4 2 2 4 4" xfId="668"/>
    <cellStyle name="20% - Accent4 2 2 4 4 2" xfId="669"/>
    <cellStyle name="20% - Accent4 2 2 4 5" xfId="670"/>
    <cellStyle name="20% - Accent4 2 2 4 5 2" xfId="671"/>
    <cellStyle name="20% - Accent4 2 2 4 6" xfId="672"/>
    <cellStyle name="20% - Accent4 2 2 5" xfId="673"/>
    <cellStyle name="20% - Accent4 2 2 5 2" xfId="674"/>
    <cellStyle name="20% - Accent4 2 2 5 2 2" xfId="675"/>
    <cellStyle name="20% - Accent4 2 2 5 2 2 2" xfId="676"/>
    <cellStyle name="20% - Accent4 2 2 5 2 3" xfId="677"/>
    <cellStyle name="20% - Accent4 2 2 5 2 3 2" xfId="678"/>
    <cellStyle name="20% - Accent4 2 2 5 2 4" xfId="679"/>
    <cellStyle name="20% - Accent4 2 2 5 3" xfId="680"/>
    <cellStyle name="20% - Accent4 2 2 5 3 2" xfId="681"/>
    <cellStyle name="20% - Accent4 2 2 5 4" xfId="682"/>
    <cellStyle name="20% - Accent4 2 2 5 4 2" xfId="683"/>
    <cellStyle name="20% - Accent4 2 2 5 5" xfId="684"/>
    <cellStyle name="20% - Accent4 2 2 6" xfId="685"/>
    <cellStyle name="20% - Accent4 2 2 6 2" xfId="686"/>
    <cellStyle name="20% - Accent4 2 2 6 2 2" xfId="687"/>
    <cellStyle name="20% - Accent4 2 2 6 3" xfId="688"/>
    <cellStyle name="20% - Accent4 2 2 6 3 2" xfId="689"/>
    <cellStyle name="20% - Accent4 2 2 6 4" xfId="690"/>
    <cellStyle name="20% - Accent4 2 2 7" xfId="691"/>
    <cellStyle name="20% - Accent4 2 2 7 2" xfId="692"/>
    <cellStyle name="20% - Accent4 2 2 8" xfId="693"/>
    <cellStyle name="20% - Accent4 2 2 8 2" xfId="694"/>
    <cellStyle name="20% - Accent4 2 2 9" xfId="695"/>
    <cellStyle name="20% - Accent4 2 3" xfId="696"/>
    <cellStyle name="20% - Accent4 2 3 2" xfId="697"/>
    <cellStyle name="20% - Accent4 2 3 2 2" xfId="698"/>
    <cellStyle name="20% - Accent4 2 3 2 2 2" xfId="699"/>
    <cellStyle name="20% - Accent4 2 3 2 2 2 2" xfId="700"/>
    <cellStyle name="20% - Accent4 2 3 2 2 3" xfId="701"/>
    <cellStyle name="20% - Accent4 2 3 2 2 3 2" xfId="702"/>
    <cellStyle name="20% - Accent4 2 3 2 2 4" xfId="703"/>
    <cellStyle name="20% - Accent4 2 3 2 3" xfId="704"/>
    <cellStyle name="20% - Accent4 2 3 2 3 2" xfId="705"/>
    <cellStyle name="20% - Accent4 2 3 2 4" xfId="706"/>
    <cellStyle name="20% - Accent4 2 3 2 4 2" xfId="707"/>
    <cellStyle name="20% - Accent4 2 3 2 5" xfId="708"/>
    <cellStyle name="20% - Accent4 2 3 3" xfId="709"/>
    <cellStyle name="20% - Accent4 2 3 3 2" xfId="710"/>
    <cellStyle name="20% - Accent4 2 3 3 2 2" xfId="711"/>
    <cellStyle name="20% - Accent4 2 3 3 3" xfId="712"/>
    <cellStyle name="20% - Accent4 2 3 3 3 2" xfId="713"/>
    <cellStyle name="20% - Accent4 2 3 3 4" xfId="714"/>
    <cellStyle name="20% - Accent4 2 3 4" xfId="715"/>
    <cellStyle name="20% - Accent4 2 3 4 2" xfId="716"/>
    <cellStyle name="20% - Accent4 2 3 5" xfId="717"/>
    <cellStyle name="20% - Accent4 2 3 5 2" xfId="718"/>
    <cellStyle name="20% - Accent4 2 3 6" xfId="719"/>
    <cellStyle name="20% - Accent4 2 4" xfId="720"/>
    <cellStyle name="20% - Accent4 2 4 2" xfId="721"/>
    <cellStyle name="20% - Accent4 2 4 2 2" xfId="722"/>
    <cellStyle name="20% - Accent4 2 4 2 2 2" xfId="723"/>
    <cellStyle name="20% - Accent4 2 4 2 2 2 2" xfId="724"/>
    <cellStyle name="20% - Accent4 2 4 2 2 3" xfId="725"/>
    <cellStyle name="20% - Accent4 2 4 2 2 3 2" xfId="726"/>
    <cellStyle name="20% - Accent4 2 4 2 2 4" xfId="727"/>
    <cellStyle name="20% - Accent4 2 4 2 3" xfId="728"/>
    <cellStyle name="20% - Accent4 2 4 2 3 2" xfId="729"/>
    <cellStyle name="20% - Accent4 2 4 2 4" xfId="730"/>
    <cellStyle name="20% - Accent4 2 4 2 4 2" xfId="731"/>
    <cellStyle name="20% - Accent4 2 4 2 5" xfId="732"/>
    <cellStyle name="20% - Accent4 2 4 3" xfId="733"/>
    <cellStyle name="20% - Accent4 2 4 3 2" xfId="734"/>
    <cellStyle name="20% - Accent4 2 4 3 2 2" xfId="735"/>
    <cellStyle name="20% - Accent4 2 4 3 3" xfId="736"/>
    <cellStyle name="20% - Accent4 2 4 3 3 2" xfId="737"/>
    <cellStyle name="20% - Accent4 2 4 3 4" xfId="738"/>
    <cellStyle name="20% - Accent4 2 4 4" xfId="739"/>
    <cellStyle name="20% - Accent4 2 4 4 2" xfId="740"/>
    <cellStyle name="20% - Accent4 2 4 5" xfId="741"/>
    <cellStyle name="20% - Accent4 2 4 5 2" xfId="742"/>
    <cellStyle name="20% - Accent4 2 4 6" xfId="743"/>
    <cellStyle name="20% - Accent4 2 5" xfId="744"/>
    <cellStyle name="20% - Accent4 2 5 2" xfId="745"/>
    <cellStyle name="20% - Accent4 2 5 2 2" xfId="746"/>
    <cellStyle name="20% - Accent4 2 5 2 2 2" xfId="747"/>
    <cellStyle name="20% - Accent4 2 5 2 2 2 2" xfId="748"/>
    <cellStyle name="20% - Accent4 2 5 2 2 3" xfId="749"/>
    <cellStyle name="20% - Accent4 2 5 2 2 3 2" xfId="750"/>
    <cellStyle name="20% - Accent4 2 5 2 2 4" xfId="751"/>
    <cellStyle name="20% - Accent4 2 5 2 3" xfId="752"/>
    <cellStyle name="20% - Accent4 2 5 2 3 2" xfId="753"/>
    <cellStyle name="20% - Accent4 2 5 2 4" xfId="754"/>
    <cellStyle name="20% - Accent4 2 5 2 4 2" xfId="755"/>
    <cellStyle name="20% - Accent4 2 5 2 5" xfId="756"/>
    <cellStyle name="20% - Accent4 2 5 3" xfId="757"/>
    <cellStyle name="20% - Accent4 2 5 3 2" xfId="758"/>
    <cellStyle name="20% - Accent4 2 5 3 2 2" xfId="759"/>
    <cellStyle name="20% - Accent4 2 5 3 3" xfId="760"/>
    <cellStyle name="20% - Accent4 2 5 3 3 2" xfId="761"/>
    <cellStyle name="20% - Accent4 2 5 3 4" xfId="762"/>
    <cellStyle name="20% - Accent4 2 5 4" xfId="763"/>
    <cellStyle name="20% - Accent4 2 5 4 2" xfId="764"/>
    <cellStyle name="20% - Accent4 2 5 5" xfId="765"/>
    <cellStyle name="20% - Accent4 2 5 5 2" xfId="766"/>
    <cellStyle name="20% - Accent4 2 5 6" xfId="767"/>
    <cellStyle name="20% - Accent4 2 6" xfId="768"/>
    <cellStyle name="20% - Accent4 2 6 2" xfId="769"/>
    <cellStyle name="20% - Accent4 2 6 2 2" xfId="770"/>
    <cellStyle name="20% - Accent4 2 6 2 2 2" xfId="771"/>
    <cellStyle name="20% - Accent4 2 6 2 3" xfId="772"/>
    <cellStyle name="20% - Accent4 2 6 2 3 2" xfId="773"/>
    <cellStyle name="20% - Accent4 2 6 2 4" xfId="774"/>
    <cellStyle name="20% - Accent4 2 6 3" xfId="775"/>
    <cellStyle name="20% - Accent4 2 6 3 2" xfId="776"/>
    <cellStyle name="20% - Accent4 2 6 4" xfId="777"/>
    <cellStyle name="20% - Accent4 2 6 4 2" xfId="778"/>
    <cellStyle name="20% - Accent4 2 6 5" xfId="779"/>
    <cellStyle name="20% - Accent4 2 7" xfId="780"/>
    <cellStyle name="20% - Accent4 2 7 2" xfId="781"/>
    <cellStyle name="20% - Accent4 2 7 2 2" xfId="782"/>
    <cellStyle name="20% - Accent4 2 7 3" xfId="783"/>
    <cellStyle name="20% - Accent4 2 7 3 2" xfId="784"/>
    <cellStyle name="20% - Accent4 2 7 4" xfId="785"/>
    <cellStyle name="20% - Accent4 2 8" xfId="786"/>
    <cellStyle name="20% - Accent4 2 8 2" xfId="787"/>
    <cellStyle name="20% - Accent4 2 9" xfId="788"/>
    <cellStyle name="20% - Accent4 2 9 2" xfId="789"/>
    <cellStyle name="20% - Accent4 3" xfId="790"/>
    <cellStyle name="20% - Accent4 4" xfId="791"/>
    <cellStyle name="20% - Accent5 2" xfId="792"/>
    <cellStyle name="20% - Accent5 2 10" xfId="793"/>
    <cellStyle name="20% - Accent5 2 2" xfId="794"/>
    <cellStyle name="20% - Accent5 2 2 2" xfId="795"/>
    <cellStyle name="20% - Accent5 2 2 2 2" xfId="796"/>
    <cellStyle name="20% - Accent5 2 2 2 2 2" xfId="797"/>
    <cellStyle name="20% - Accent5 2 2 2 2 2 2" xfId="798"/>
    <cellStyle name="20% - Accent5 2 2 2 2 2 2 2" xfId="799"/>
    <cellStyle name="20% - Accent5 2 2 2 2 2 3" xfId="800"/>
    <cellStyle name="20% - Accent5 2 2 2 2 2 3 2" xfId="801"/>
    <cellStyle name="20% - Accent5 2 2 2 2 2 4" xfId="802"/>
    <cellStyle name="20% - Accent5 2 2 2 2 3" xfId="803"/>
    <cellStyle name="20% - Accent5 2 2 2 2 3 2" xfId="804"/>
    <cellStyle name="20% - Accent5 2 2 2 2 4" xfId="805"/>
    <cellStyle name="20% - Accent5 2 2 2 2 4 2" xfId="806"/>
    <cellStyle name="20% - Accent5 2 2 2 2 5" xfId="807"/>
    <cellStyle name="20% - Accent5 2 2 2 3" xfId="808"/>
    <cellStyle name="20% - Accent5 2 2 2 3 2" xfId="809"/>
    <cellStyle name="20% - Accent5 2 2 2 3 2 2" xfId="810"/>
    <cellStyle name="20% - Accent5 2 2 2 3 3" xfId="811"/>
    <cellStyle name="20% - Accent5 2 2 2 3 3 2" xfId="812"/>
    <cellStyle name="20% - Accent5 2 2 2 3 4" xfId="813"/>
    <cellStyle name="20% - Accent5 2 2 2 4" xfId="814"/>
    <cellStyle name="20% - Accent5 2 2 2 4 2" xfId="815"/>
    <cellStyle name="20% - Accent5 2 2 2 5" xfId="816"/>
    <cellStyle name="20% - Accent5 2 2 2 5 2" xfId="817"/>
    <cellStyle name="20% - Accent5 2 2 2 6" xfId="818"/>
    <cellStyle name="20% - Accent5 2 2 3" xfId="819"/>
    <cellStyle name="20% - Accent5 2 2 3 2" xfId="820"/>
    <cellStyle name="20% - Accent5 2 2 3 2 2" xfId="821"/>
    <cellStyle name="20% - Accent5 2 2 3 2 2 2" xfId="822"/>
    <cellStyle name="20% - Accent5 2 2 3 2 2 2 2" xfId="823"/>
    <cellStyle name="20% - Accent5 2 2 3 2 2 3" xfId="824"/>
    <cellStyle name="20% - Accent5 2 2 3 2 2 3 2" xfId="825"/>
    <cellStyle name="20% - Accent5 2 2 3 2 2 4" xfId="826"/>
    <cellStyle name="20% - Accent5 2 2 3 2 3" xfId="827"/>
    <cellStyle name="20% - Accent5 2 2 3 2 3 2" xfId="828"/>
    <cellStyle name="20% - Accent5 2 2 3 2 4" xfId="829"/>
    <cellStyle name="20% - Accent5 2 2 3 2 4 2" xfId="830"/>
    <cellStyle name="20% - Accent5 2 2 3 2 5" xfId="831"/>
    <cellStyle name="20% - Accent5 2 2 3 3" xfId="832"/>
    <cellStyle name="20% - Accent5 2 2 3 3 2" xfId="833"/>
    <cellStyle name="20% - Accent5 2 2 3 3 2 2" xfId="834"/>
    <cellStyle name="20% - Accent5 2 2 3 3 3" xfId="835"/>
    <cellStyle name="20% - Accent5 2 2 3 3 3 2" xfId="836"/>
    <cellStyle name="20% - Accent5 2 2 3 3 4" xfId="837"/>
    <cellStyle name="20% - Accent5 2 2 3 4" xfId="838"/>
    <cellStyle name="20% - Accent5 2 2 3 4 2" xfId="839"/>
    <cellStyle name="20% - Accent5 2 2 3 5" xfId="840"/>
    <cellStyle name="20% - Accent5 2 2 3 5 2" xfId="841"/>
    <cellStyle name="20% - Accent5 2 2 3 6" xfId="842"/>
    <cellStyle name="20% - Accent5 2 2 4" xfId="843"/>
    <cellStyle name="20% - Accent5 2 2 4 2" xfId="844"/>
    <cellStyle name="20% - Accent5 2 2 4 2 2" xfId="845"/>
    <cellStyle name="20% - Accent5 2 2 4 2 2 2" xfId="846"/>
    <cellStyle name="20% - Accent5 2 2 4 2 2 2 2" xfId="847"/>
    <cellStyle name="20% - Accent5 2 2 4 2 2 3" xfId="848"/>
    <cellStyle name="20% - Accent5 2 2 4 2 2 3 2" xfId="849"/>
    <cellStyle name="20% - Accent5 2 2 4 2 2 4" xfId="850"/>
    <cellStyle name="20% - Accent5 2 2 4 2 3" xfId="851"/>
    <cellStyle name="20% - Accent5 2 2 4 2 3 2" xfId="852"/>
    <cellStyle name="20% - Accent5 2 2 4 2 4" xfId="853"/>
    <cellStyle name="20% - Accent5 2 2 4 2 4 2" xfId="854"/>
    <cellStyle name="20% - Accent5 2 2 4 2 5" xfId="855"/>
    <cellStyle name="20% - Accent5 2 2 4 3" xfId="856"/>
    <cellStyle name="20% - Accent5 2 2 4 3 2" xfId="857"/>
    <cellStyle name="20% - Accent5 2 2 4 3 2 2" xfId="858"/>
    <cellStyle name="20% - Accent5 2 2 4 3 3" xfId="859"/>
    <cellStyle name="20% - Accent5 2 2 4 3 3 2" xfId="860"/>
    <cellStyle name="20% - Accent5 2 2 4 3 4" xfId="861"/>
    <cellStyle name="20% - Accent5 2 2 4 4" xfId="862"/>
    <cellStyle name="20% - Accent5 2 2 4 4 2" xfId="863"/>
    <cellStyle name="20% - Accent5 2 2 4 5" xfId="864"/>
    <cellStyle name="20% - Accent5 2 2 4 5 2" xfId="865"/>
    <cellStyle name="20% - Accent5 2 2 4 6" xfId="866"/>
    <cellStyle name="20% - Accent5 2 2 5" xfId="867"/>
    <cellStyle name="20% - Accent5 2 2 5 2" xfId="868"/>
    <cellStyle name="20% - Accent5 2 2 5 2 2" xfId="869"/>
    <cellStyle name="20% - Accent5 2 2 5 2 2 2" xfId="870"/>
    <cellStyle name="20% - Accent5 2 2 5 2 3" xfId="871"/>
    <cellStyle name="20% - Accent5 2 2 5 2 3 2" xfId="872"/>
    <cellStyle name="20% - Accent5 2 2 5 2 4" xfId="873"/>
    <cellStyle name="20% - Accent5 2 2 5 3" xfId="874"/>
    <cellStyle name="20% - Accent5 2 2 5 3 2" xfId="875"/>
    <cellStyle name="20% - Accent5 2 2 5 4" xfId="876"/>
    <cellStyle name="20% - Accent5 2 2 5 4 2" xfId="877"/>
    <cellStyle name="20% - Accent5 2 2 5 5" xfId="878"/>
    <cellStyle name="20% - Accent5 2 2 6" xfId="879"/>
    <cellStyle name="20% - Accent5 2 2 6 2" xfId="880"/>
    <cellStyle name="20% - Accent5 2 2 6 2 2" xfId="881"/>
    <cellStyle name="20% - Accent5 2 2 6 3" xfId="882"/>
    <cellStyle name="20% - Accent5 2 2 6 3 2" xfId="883"/>
    <cellStyle name="20% - Accent5 2 2 6 4" xfId="884"/>
    <cellStyle name="20% - Accent5 2 2 7" xfId="885"/>
    <cellStyle name="20% - Accent5 2 2 7 2" xfId="886"/>
    <cellStyle name="20% - Accent5 2 2 8" xfId="887"/>
    <cellStyle name="20% - Accent5 2 2 8 2" xfId="888"/>
    <cellStyle name="20% - Accent5 2 2 9" xfId="889"/>
    <cellStyle name="20% - Accent5 2 3" xfId="890"/>
    <cellStyle name="20% - Accent5 2 3 2" xfId="891"/>
    <cellStyle name="20% - Accent5 2 3 2 2" xfId="892"/>
    <cellStyle name="20% - Accent5 2 3 2 2 2" xfId="893"/>
    <cellStyle name="20% - Accent5 2 3 2 2 2 2" xfId="894"/>
    <cellStyle name="20% - Accent5 2 3 2 2 3" xfId="895"/>
    <cellStyle name="20% - Accent5 2 3 2 2 3 2" xfId="896"/>
    <cellStyle name="20% - Accent5 2 3 2 2 4" xfId="897"/>
    <cellStyle name="20% - Accent5 2 3 2 3" xfId="898"/>
    <cellStyle name="20% - Accent5 2 3 2 3 2" xfId="899"/>
    <cellStyle name="20% - Accent5 2 3 2 4" xfId="900"/>
    <cellStyle name="20% - Accent5 2 3 2 4 2" xfId="901"/>
    <cellStyle name="20% - Accent5 2 3 2 5" xfId="902"/>
    <cellStyle name="20% - Accent5 2 3 3" xfId="903"/>
    <cellStyle name="20% - Accent5 2 3 3 2" xfId="904"/>
    <cellStyle name="20% - Accent5 2 3 3 2 2" xfId="905"/>
    <cellStyle name="20% - Accent5 2 3 3 3" xfId="906"/>
    <cellStyle name="20% - Accent5 2 3 3 3 2" xfId="907"/>
    <cellStyle name="20% - Accent5 2 3 3 4" xfId="908"/>
    <cellStyle name="20% - Accent5 2 3 4" xfId="909"/>
    <cellStyle name="20% - Accent5 2 3 4 2" xfId="910"/>
    <cellStyle name="20% - Accent5 2 3 5" xfId="911"/>
    <cellStyle name="20% - Accent5 2 3 5 2" xfId="912"/>
    <cellStyle name="20% - Accent5 2 3 6" xfId="913"/>
    <cellStyle name="20% - Accent5 2 4" xfId="914"/>
    <cellStyle name="20% - Accent5 2 4 2" xfId="915"/>
    <cellStyle name="20% - Accent5 2 4 2 2" xfId="916"/>
    <cellStyle name="20% - Accent5 2 4 2 2 2" xfId="917"/>
    <cellStyle name="20% - Accent5 2 4 2 2 2 2" xfId="918"/>
    <cellStyle name="20% - Accent5 2 4 2 2 3" xfId="919"/>
    <cellStyle name="20% - Accent5 2 4 2 2 3 2" xfId="920"/>
    <cellStyle name="20% - Accent5 2 4 2 2 4" xfId="921"/>
    <cellStyle name="20% - Accent5 2 4 2 3" xfId="922"/>
    <cellStyle name="20% - Accent5 2 4 2 3 2" xfId="923"/>
    <cellStyle name="20% - Accent5 2 4 2 4" xfId="924"/>
    <cellStyle name="20% - Accent5 2 4 2 4 2" xfId="925"/>
    <cellStyle name="20% - Accent5 2 4 2 5" xfId="926"/>
    <cellStyle name="20% - Accent5 2 4 3" xfId="927"/>
    <cellStyle name="20% - Accent5 2 4 3 2" xfId="928"/>
    <cellStyle name="20% - Accent5 2 4 3 2 2" xfId="929"/>
    <cellStyle name="20% - Accent5 2 4 3 3" xfId="930"/>
    <cellStyle name="20% - Accent5 2 4 3 3 2" xfId="931"/>
    <cellStyle name="20% - Accent5 2 4 3 4" xfId="932"/>
    <cellStyle name="20% - Accent5 2 4 4" xfId="933"/>
    <cellStyle name="20% - Accent5 2 4 4 2" xfId="934"/>
    <cellStyle name="20% - Accent5 2 4 5" xfId="935"/>
    <cellStyle name="20% - Accent5 2 4 5 2" xfId="936"/>
    <cellStyle name="20% - Accent5 2 4 6" xfId="937"/>
    <cellStyle name="20% - Accent5 2 5" xfId="938"/>
    <cellStyle name="20% - Accent5 2 5 2" xfId="939"/>
    <cellStyle name="20% - Accent5 2 5 2 2" xfId="940"/>
    <cellStyle name="20% - Accent5 2 5 2 2 2" xfId="941"/>
    <cellStyle name="20% - Accent5 2 5 2 2 2 2" xfId="942"/>
    <cellStyle name="20% - Accent5 2 5 2 2 3" xfId="943"/>
    <cellStyle name="20% - Accent5 2 5 2 2 3 2" xfId="944"/>
    <cellStyle name="20% - Accent5 2 5 2 2 4" xfId="945"/>
    <cellStyle name="20% - Accent5 2 5 2 3" xfId="946"/>
    <cellStyle name="20% - Accent5 2 5 2 3 2" xfId="947"/>
    <cellStyle name="20% - Accent5 2 5 2 4" xfId="948"/>
    <cellStyle name="20% - Accent5 2 5 2 4 2" xfId="949"/>
    <cellStyle name="20% - Accent5 2 5 2 5" xfId="950"/>
    <cellStyle name="20% - Accent5 2 5 3" xfId="951"/>
    <cellStyle name="20% - Accent5 2 5 3 2" xfId="952"/>
    <cellStyle name="20% - Accent5 2 5 3 2 2" xfId="953"/>
    <cellStyle name="20% - Accent5 2 5 3 3" xfId="954"/>
    <cellStyle name="20% - Accent5 2 5 3 3 2" xfId="955"/>
    <cellStyle name="20% - Accent5 2 5 3 4" xfId="956"/>
    <cellStyle name="20% - Accent5 2 5 4" xfId="957"/>
    <cellStyle name="20% - Accent5 2 5 4 2" xfId="958"/>
    <cellStyle name="20% - Accent5 2 5 5" xfId="959"/>
    <cellStyle name="20% - Accent5 2 5 5 2" xfId="960"/>
    <cellStyle name="20% - Accent5 2 5 6" xfId="961"/>
    <cellStyle name="20% - Accent5 2 6" xfId="962"/>
    <cellStyle name="20% - Accent5 2 6 2" xfId="963"/>
    <cellStyle name="20% - Accent5 2 6 2 2" xfId="964"/>
    <cellStyle name="20% - Accent5 2 6 2 2 2" xfId="965"/>
    <cellStyle name="20% - Accent5 2 6 2 3" xfId="966"/>
    <cellStyle name="20% - Accent5 2 6 2 3 2" xfId="967"/>
    <cellStyle name="20% - Accent5 2 6 2 4" xfId="968"/>
    <cellStyle name="20% - Accent5 2 6 3" xfId="969"/>
    <cellStyle name="20% - Accent5 2 6 3 2" xfId="970"/>
    <cellStyle name="20% - Accent5 2 6 4" xfId="971"/>
    <cellStyle name="20% - Accent5 2 6 4 2" xfId="972"/>
    <cellStyle name="20% - Accent5 2 6 5" xfId="973"/>
    <cellStyle name="20% - Accent5 2 7" xfId="974"/>
    <cellStyle name="20% - Accent5 2 7 2" xfId="975"/>
    <cellStyle name="20% - Accent5 2 7 2 2" xfId="976"/>
    <cellStyle name="20% - Accent5 2 7 3" xfId="977"/>
    <cellStyle name="20% - Accent5 2 7 3 2" xfId="978"/>
    <cellStyle name="20% - Accent5 2 7 4" xfId="979"/>
    <cellStyle name="20% - Accent5 2 8" xfId="980"/>
    <cellStyle name="20% - Accent5 2 8 2" xfId="981"/>
    <cellStyle name="20% - Accent5 2 9" xfId="982"/>
    <cellStyle name="20% - Accent5 2 9 2" xfId="983"/>
    <cellStyle name="20% - Accent5 3" xfId="984"/>
    <cellStyle name="20% - Accent5 4" xfId="985"/>
    <cellStyle name="20% - Accent6 2" xfId="986"/>
    <cellStyle name="20% - Accent6 2 10" xfId="987"/>
    <cellStyle name="20% - Accent6 2 2" xfId="988"/>
    <cellStyle name="20% - Accent6 2 2 2" xfId="989"/>
    <cellStyle name="20% - Accent6 2 2 2 2" xfId="990"/>
    <cellStyle name="20% - Accent6 2 2 2 2 2" xfId="991"/>
    <cellStyle name="20% - Accent6 2 2 2 2 2 2" xfId="992"/>
    <cellStyle name="20% - Accent6 2 2 2 2 2 2 2" xfId="993"/>
    <cellStyle name="20% - Accent6 2 2 2 2 2 3" xfId="994"/>
    <cellStyle name="20% - Accent6 2 2 2 2 2 3 2" xfId="995"/>
    <cellStyle name="20% - Accent6 2 2 2 2 2 4" xfId="996"/>
    <cellStyle name="20% - Accent6 2 2 2 2 3" xfId="997"/>
    <cellStyle name="20% - Accent6 2 2 2 2 3 2" xfId="998"/>
    <cellStyle name="20% - Accent6 2 2 2 2 4" xfId="999"/>
    <cellStyle name="20% - Accent6 2 2 2 2 4 2" xfId="1000"/>
    <cellStyle name="20% - Accent6 2 2 2 2 5" xfId="1001"/>
    <cellStyle name="20% - Accent6 2 2 2 3" xfId="1002"/>
    <cellStyle name="20% - Accent6 2 2 2 3 2" xfId="1003"/>
    <cellStyle name="20% - Accent6 2 2 2 3 2 2" xfId="1004"/>
    <cellStyle name="20% - Accent6 2 2 2 3 3" xfId="1005"/>
    <cellStyle name="20% - Accent6 2 2 2 3 3 2" xfId="1006"/>
    <cellStyle name="20% - Accent6 2 2 2 3 4" xfId="1007"/>
    <cellStyle name="20% - Accent6 2 2 2 4" xfId="1008"/>
    <cellStyle name="20% - Accent6 2 2 2 4 2" xfId="1009"/>
    <cellStyle name="20% - Accent6 2 2 2 5" xfId="1010"/>
    <cellStyle name="20% - Accent6 2 2 2 5 2" xfId="1011"/>
    <cellStyle name="20% - Accent6 2 2 2 6" xfId="1012"/>
    <cellStyle name="20% - Accent6 2 2 3" xfId="1013"/>
    <cellStyle name="20% - Accent6 2 2 3 2" xfId="1014"/>
    <cellStyle name="20% - Accent6 2 2 3 2 2" xfId="1015"/>
    <cellStyle name="20% - Accent6 2 2 3 2 2 2" xfId="1016"/>
    <cellStyle name="20% - Accent6 2 2 3 2 2 2 2" xfId="1017"/>
    <cellStyle name="20% - Accent6 2 2 3 2 2 3" xfId="1018"/>
    <cellStyle name="20% - Accent6 2 2 3 2 2 3 2" xfId="1019"/>
    <cellStyle name="20% - Accent6 2 2 3 2 2 4" xfId="1020"/>
    <cellStyle name="20% - Accent6 2 2 3 2 3" xfId="1021"/>
    <cellStyle name="20% - Accent6 2 2 3 2 3 2" xfId="1022"/>
    <cellStyle name="20% - Accent6 2 2 3 2 4" xfId="1023"/>
    <cellStyle name="20% - Accent6 2 2 3 2 4 2" xfId="1024"/>
    <cellStyle name="20% - Accent6 2 2 3 2 5" xfId="1025"/>
    <cellStyle name="20% - Accent6 2 2 3 3" xfId="1026"/>
    <cellStyle name="20% - Accent6 2 2 3 3 2" xfId="1027"/>
    <cellStyle name="20% - Accent6 2 2 3 3 2 2" xfId="1028"/>
    <cellStyle name="20% - Accent6 2 2 3 3 3" xfId="1029"/>
    <cellStyle name="20% - Accent6 2 2 3 3 3 2" xfId="1030"/>
    <cellStyle name="20% - Accent6 2 2 3 3 4" xfId="1031"/>
    <cellStyle name="20% - Accent6 2 2 3 4" xfId="1032"/>
    <cellStyle name="20% - Accent6 2 2 3 4 2" xfId="1033"/>
    <cellStyle name="20% - Accent6 2 2 3 5" xfId="1034"/>
    <cellStyle name="20% - Accent6 2 2 3 5 2" xfId="1035"/>
    <cellStyle name="20% - Accent6 2 2 3 6" xfId="1036"/>
    <cellStyle name="20% - Accent6 2 2 4" xfId="1037"/>
    <cellStyle name="20% - Accent6 2 2 4 2" xfId="1038"/>
    <cellStyle name="20% - Accent6 2 2 4 2 2" xfId="1039"/>
    <cellStyle name="20% - Accent6 2 2 4 2 2 2" xfId="1040"/>
    <cellStyle name="20% - Accent6 2 2 4 2 2 2 2" xfId="1041"/>
    <cellStyle name="20% - Accent6 2 2 4 2 2 3" xfId="1042"/>
    <cellStyle name="20% - Accent6 2 2 4 2 2 3 2" xfId="1043"/>
    <cellStyle name="20% - Accent6 2 2 4 2 2 4" xfId="1044"/>
    <cellStyle name="20% - Accent6 2 2 4 2 3" xfId="1045"/>
    <cellStyle name="20% - Accent6 2 2 4 2 3 2" xfId="1046"/>
    <cellStyle name="20% - Accent6 2 2 4 2 4" xfId="1047"/>
    <cellStyle name="20% - Accent6 2 2 4 2 4 2" xfId="1048"/>
    <cellStyle name="20% - Accent6 2 2 4 2 5" xfId="1049"/>
    <cellStyle name="20% - Accent6 2 2 4 3" xfId="1050"/>
    <cellStyle name="20% - Accent6 2 2 4 3 2" xfId="1051"/>
    <cellStyle name="20% - Accent6 2 2 4 3 2 2" xfId="1052"/>
    <cellStyle name="20% - Accent6 2 2 4 3 3" xfId="1053"/>
    <cellStyle name="20% - Accent6 2 2 4 3 3 2" xfId="1054"/>
    <cellStyle name="20% - Accent6 2 2 4 3 4" xfId="1055"/>
    <cellStyle name="20% - Accent6 2 2 4 4" xfId="1056"/>
    <cellStyle name="20% - Accent6 2 2 4 4 2" xfId="1057"/>
    <cellStyle name="20% - Accent6 2 2 4 5" xfId="1058"/>
    <cellStyle name="20% - Accent6 2 2 4 5 2" xfId="1059"/>
    <cellStyle name="20% - Accent6 2 2 4 6" xfId="1060"/>
    <cellStyle name="20% - Accent6 2 2 5" xfId="1061"/>
    <cellStyle name="20% - Accent6 2 2 5 2" xfId="1062"/>
    <cellStyle name="20% - Accent6 2 2 5 2 2" xfId="1063"/>
    <cellStyle name="20% - Accent6 2 2 5 2 2 2" xfId="1064"/>
    <cellStyle name="20% - Accent6 2 2 5 2 3" xfId="1065"/>
    <cellStyle name="20% - Accent6 2 2 5 2 3 2" xfId="1066"/>
    <cellStyle name="20% - Accent6 2 2 5 2 4" xfId="1067"/>
    <cellStyle name="20% - Accent6 2 2 5 3" xfId="1068"/>
    <cellStyle name="20% - Accent6 2 2 5 3 2" xfId="1069"/>
    <cellStyle name="20% - Accent6 2 2 5 4" xfId="1070"/>
    <cellStyle name="20% - Accent6 2 2 5 4 2" xfId="1071"/>
    <cellStyle name="20% - Accent6 2 2 5 5" xfId="1072"/>
    <cellStyle name="20% - Accent6 2 2 6" xfId="1073"/>
    <cellStyle name="20% - Accent6 2 2 6 2" xfId="1074"/>
    <cellStyle name="20% - Accent6 2 2 6 2 2" xfId="1075"/>
    <cellStyle name="20% - Accent6 2 2 6 3" xfId="1076"/>
    <cellStyle name="20% - Accent6 2 2 6 3 2" xfId="1077"/>
    <cellStyle name="20% - Accent6 2 2 6 4" xfId="1078"/>
    <cellStyle name="20% - Accent6 2 2 7" xfId="1079"/>
    <cellStyle name="20% - Accent6 2 2 7 2" xfId="1080"/>
    <cellStyle name="20% - Accent6 2 2 8" xfId="1081"/>
    <cellStyle name="20% - Accent6 2 2 8 2" xfId="1082"/>
    <cellStyle name="20% - Accent6 2 2 9" xfId="1083"/>
    <cellStyle name="20% - Accent6 2 3" xfId="1084"/>
    <cellStyle name="20% - Accent6 2 3 2" xfId="1085"/>
    <cellStyle name="20% - Accent6 2 3 2 2" xfId="1086"/>
    <cellStyle name="20% - Accent6 2 3 2 2 2" xfId="1087"/>
    <cellStyle name="20% - Accent6 2 3 2 2 2 2" xfId="1088"/>
    <cellStyle name="20% - Accent6 2 3 2 2 3" xfId="1089"/>
    <cellStyle name="20% - Accent6 2 3 2 2 3 2" xfId="1090"/>
    <cellStyle name="20% - Accent6 2 3 2 2 4" xfId="1091"/>
    <cellStyle name="20% - Accent6 2 3 2 3" xfId="1092"/>
    <cellStyle name="20% - Accent6 2 3 2 3 2" xfId="1093"/>
    <cellStyle name="20% - Accent6 2 3 2 4" xfId="1094"/>
    <cellStyle name="20% - Accent6 2 3 2 4 2" xfId="1095"/>
    <cellStyle name="20% - Accent6 2 3 2 5" xfId="1096"/>
    <cellStyle name="20% - Accent6 2 3 3" xfId="1097"/>
    <cellStyle name="20% - Accent6 2 3 3 2" xfId="1098"/>
    <cellStyle name="20% - Accent6 2 3 3 2 2" xfId="1099"/>
    <cellStyle name="20% - Accent6 2 3 3 3" xfId="1100"/>
    <cellStyle name="20% - Accent6 2 3 3 3 2" xfId="1101"/>
    <cellStyle name="20% - Accent6 2 3 3 4" xfId="1102"/>
    <cellStyle name="20% - Accent6 2 3 4" xfId="1103"/>
    <cellStyle name="20% - Accent6 2 3 4 2" xfId="1104"/>
    <cellStyle name="20% - Accent6 2 3 5" xfId="1105"/>
    <cellStyle name="20% - Accent6 2 3 5 2" xfId="1106"/>
    <cellStyle name="20% - Accent6 2 3 6" xfId="1107"/>
    <cellStyle name="20% - Accent6 2 4" xfId="1108"/>
    <cellStyle name="20% - Accent6 2 4 2" xfId="1109"/>
    <cellStyle name="20% - Accent6 2 4 2 2" xfId="1110"/>
    <cellStyle name="20% - Accent6 2 4 2 2 2" xfId="1111"/>
    <cellStyle name="20% - Accent6 2 4 2 2 2 2" xfId="1112"/>
    <cellStyle name="20% - Accent6 2 4 2 2 3" xfId="1113"/>
    <cellStyle name="20% - Accent6 2 4 2 2 3 2" xfId="1114"/>
    <cellStyle name="20% - Accent6 2 4 2 2 4" xfId="1115"/>
    <cellStyle name="20% - Accent6 2 4 2 3" xfId="1116"/>
    <cellStyle name="20% - Accent6 2 4 2 3 2" xfId="1117"/>
    <cellStyle name="20% - Accent6 2 4 2 4" xfId="1118"/>
    <cellStyle name="20% - Accent6 2 4 2 4 2" xfId="1119"/>
    <cellStyle name="20% - Accent6 2 4 2 5" xfId="1120"/>
    <cellStyle name="20% - Accent6 2 4 3" xfId="1121"/>
    <cellStyle name="20% - Accent6 2 4 3 2" xfId="1122"/>
    <cellStyle name="20% - Accent6 2 4 3 2 2" xfId="1123"/>
    <cellStyle name="20% - Accent6 2 4 3 3" xfId="1124"/>
    <cellStyle name="20% - Accent6 2 4 3 3 2" xfId="1125"/>
    <cellStyle name="20% - Accent6 2 4 3 4" xfId="1126"/>
    <cellStyle name="20% - Accent6 2 4 4" xfId="1127"/>
    <cellStyle name="20% - Accent6 2 4 4 2" xfId="1128"/>
    <cellStyle name="20% - Accent6 2 4 5" xfId="1129"/>
    <cellStyle name="20% - Accent6 2 4 5 2" xfId="1130"/>
    <cellStyle name="20% - Accent6 2 4 6" xfId="1131"/>
    <cellStyle name="20% - Accent6 2 5" xfId="1132"/>
    <cellStyle name="20% - Accent6 2 5 2" xfId="1133"/>
    <cellStyle name="20% - Accent6 2 5 2 2" xfId="1134"/>
    <cellStyle name="20% - Accent6 2 5 2 2 2" xfId="1135"/>
    <cellStyle name="20% - Accent6 2 5 2 2 2 2" xfId="1136"/>
    <cellStyle name="20% - Accent6 2 5 2 2 3" xfId="1137"/>
    <cellStyle name="20% - Accent6 2 5 2 2 3 2" xfId="1138"/>
    <cellStyle name="20% - Accent6 2 5 2 2 4" xfId="1139"/>
    <cellStyle name="20% - Accent6 2 5 2 3" xfId="1140"/>
    <cellStyle name="20% - Accent6 2 5 2 3 2" xfId="1141"/>
    <cellStyle name="20% - Accent6 2 5 2 4" xfId="1142"/>
    <cellStyle name="20% - Accent6 2 5 2 4 2" xfId="1143"/>
    <cellStyle name="20% - Accent6 2 5 2 5" xfId="1144"/>
    <cellStyle name="20% - Accent6 2 5 3" xfId="1145"/>
    <cellStyle name="20% - Accent6 2 5 3 2" xfId="1146"/>
    <cellStyle name="20% - Accent6 2 5 3 2 2" xfId="1147"/>
    <cellStyle name="20% - Accent6 2 5 3 3" xfId="1148"/>
    <cellStyle name="20% - Accent6 2 5 3 3 2" xfId="1149"/>
    <cellStyle name="20% - Accent6 2 5 3 4" xfId="1150"/>
    <cellStyle name="20% - Accent6 2 5 4" xfId="1151"/>
    <cellStyle name="20% - Accent6 2 5 4 2" xfId="1152"/>
    <cellStyle name="20% - Accent6 2 5 5" xfId="1153"/>
    <cellStyle name="20% - Accent6 2 5 5 2" xfId="1154"/>
    <cellStyle name="20% - Accent6 2 5 6" xfId="1155"/>
    <cellStyle name="20% - Accent6 2 6" xfId="1156"/>
    <cellStyle name="20% - Accent6 2 6 2" xfId="1157"/>
    <cellStyle name="20% - Accent6 2 6 2 2" xfId="1158"/>
    <cellStyle name="20% - Accent6 2 6 2 2 2" xfId="1159"/>
    <cellStyle name="20% - Accent6 2 6 2 3" xfId="1160"/>
    <cellStyle name="20% - Accent6 2 6 2 3 2" xfId="1161"/>
    <cellStyle name="20% - Accent6 2 6 2 4" xfId="1162"/>
    <cellStyle name="20% - Accent6 2 6 3" xfId="1163"/>
    <cellStyle name="20% - Accent6 2 6 3 2" xfId="1164"/>
    <cellStyle name="20% - Accent6 2 6 4" xfId="1165"/>
    <cellStyle name="20% - Accent6 2 6 4 2" xfId="1166"/>
    <cellStyle name="20% - Accent6 2 6 5" xfId="1167"/>
    <cellStyle name="20% - Accent6 2 7" xfId="1168"/>
    <cellStyle name="20% - Accent6 2 7 2" xfId="1169"/>
    <cellStyle name="20% - Accent6 2 7 2 2" xfId="1170"/>
    <cellStyle name="20% - Accent6 2 7 3" xfId="1171"/>
    <cellStyle name="20% - Accent6 2 7 3 2" xfId="1172"/>
    <cellStyle name="20% - Accent6 2 7 4" xfId="1173"/>
    <cellStyle name="20% - Accent6 2 8" xfId="1174"/>
    <cellStyle name="20% - Accent6 2 8 2" xfId="1175"/>
    <cellStyle name="20% - Accent6 2 9" xfId="1176"/>
    <cellStyle name="20% - Accent6 2 9 2" xfId="1177"/>
    <cellStyle name="20% - Accent6 3" xfId="1178"/>
    <cellStyle name="20% - Accent6 4" xfId="1179"/>
    <cellStyle name="40% - Accent1 2" xfId="1180"/>
    <cellStyle name="40% - Accent1 2 10" xfId="1181"/>
    <cellStyle name="40% - Accent1 2 2" xfId="1182"/>
    <cellStyle name="40% - Accent1 2 2 2" xfId="1183"/>
    <cellStyle name="40% - Accent1 2 2 2 2" xfId="1184"/>
    <cellStyle name="40% - Accent1 2 2 2 2 2" xfId="1185"/>
    <cellStyle name="40% - Accent1 2 2 2 2 2 2" xfId="1186"/>
    <cellStyle name="40% - Accent1 2 2 2 2 2 2 2" xfId="1187"/>
    <cellStyle name="40% - Accent1 2 2 2 2 2 3" xfId="1188"/>
    <cellStyle name="40% - Accent1 2 2 2 2 2 3 2" xfId="1189"/>
    <cellStyle name="40% - Accent1 2 2 2 2 2 4" xfId="1190"/>
    <cellStyle name="40% - Accent1 2 2 2 2 3" xfId="1191"/>
    <cellStyle name="40% - Accent1 2 2 2 2 3 2" xfId="1192"/>
    <cellStyle name="40% - Accent1 2 2 2 2 4" xfId="1193"/>
    <cellStyle name="40% - Accent1 2 2 2 2 4 2" xfId="1194"/>
    <cellStyle name="40% - Accent1 2 2 2 2 5" xfId="1195"/>
    <cellStyle name="40% - Accent1 2 2 2 3" xfId="1196"/>
    <cellStyle name="40% - Accent1 2 2 2 3 2" xfId="1197"/>
    <cellStyle name="40% - Accent1 2 2 2 3 2 2" xfId="1198"/>
    <cellStyle name="40% - Accent1 2 2 2 3 3" xfId="1199"/>
    <cellStyle name="40% - Accent1 2 2 2 3 3 2" xfId="1200"/>
    <cellStyle name="40% - Accent1 2 2 2 3 4" xfId="1201"/>
    <cellStyle name="40% - Accent1 2 2 2 4" xfId="1202"/>
    <cellStyle name="40% - Accent1 2 2 2 4 2" xfId="1203"/>
    <cellStyle name="40% - Accent1 2 2 2 5" xfId="1204"/>
    <cellStyle name="40% - Accent1 2 2 2 5 2" xfId="1205"/>
    <cellStyle name="40% - Accent1 2 2 2 6" xfId="1206"/>
    <cellStyle name="40% - Accent1 2 2 3" xfId="1207"/>
    <cellStyle name="40% - Accent1 2 2 3 2" xfId="1208"/>
    <cellStyle name="40% - Accent1 2 2 3 2 2" xfId="1209"/>
    <cellStyle name="40% - Accent1 2 2 3 2 2 2" xfId="1210"/>
    <cellStyle name="40% - Accent1 2 2 3 2 2 2 2" xfId="1211"/>
    <cellStyle name="40% - Accent1 2 2 3 2 2 3" xfId="1212"/>
    <cellStyle name="40% - Accent1 2 2 3 2 2 3 2" xfId="1213"/>
    <cellStyle name="40% - Accent1 2 2 3 2 2 4" xfId="1214"/>
    <cellStyle name="40% - Accent1 2 2 3 2 3" xfId="1215"/>
    <cellStyle name="40% - Accent1 2 2 3 2 3 2" xfId="1216"/>
    <cellStyle name="40% - Accent1 2 2 3 2 4" xfId="1217"/>
    <cellStyle name="40% - Accent1 2 2 3 2 4 2" xfId="1218"/>
    <cellStyle name="40% - Accent1 2 2 3 2 5" xfId="1219"/>
    <cellStyle name="40% - Accent1 2 2 3 3" xfId="1220"/>
    <cellStyle name="40% - Accent1 2 2 3 3 2" xfId="1221"/>
    <cellStyle name="40% - Accent1 2 2 3 3 2 2" xfId="1222"/>
    <cellStyle name="40% - Accent1 2 2 3 3 3" xfId="1223"/>
    <cellStyle name="40% - Accent1 2 2 3 3 3 2" xfId="1224"/>
    <cellStyle name="40% - Accent1 2 2 3 3 4" xfId="1225"/>
    <cellStyle name="40% - Accent1 2 2 3 4" xfId="1226"/>
    <cellStyle name="40% - Accent1 2 2 3 4 2" xfId="1227"/>
    <cellStyle name="40% - Accent1 2 2 3 5" xfId="1228"/>
    <cellStyle name="40% - Accent1 2 2 3 5 2" xfId="1229"/>
    <cellStyle name="40% - Accent1 2 2 3 6" xfId="1230"/>
    <cellStyle name="40% - Accent1 2 2 4" xfId="1231"/>
    <cellStyle name="40% - Accent1 2 2 4 2" xfId="1232"/>
    <cellStyle name="40% - Accent1 2 2 4 2 2" xfId="1233"/>
    <cellStyle name="40% - Accent1 2 2 4 2 2 2" xfId="1234"/>
    <cellStyle name="40% - Accent1 2 2 4 2 2 2 2" xfId="1235"/>
    <cellStyle name="40% - Accent1 2 2 4 2 2 3" xfId="1236"/>
    <cellStyle name="40% - Accent1 2 2 4 2 2 3 2" xfId="1237"/>
    <cellStyle name="40% - Accent1 2 2 4 2 2 4" xfId="1238"/>
    <cellStyle name="40% - Accent1 2 2 4 2 3" xfId="1239"/>
    <cellStyle name="40% - Accent1 2 2 4 2 3 2" xfId="1240"/>
    <cellStyle name="40% - Accent1 2 2 4 2 4" xfId="1241"/>
    <cellStyle name="40% - Accent1 2 2 4 2 4 2" xfId="1242"/>
    <cellStyle name="40% - Accent1 2 2 4 2 5" xfId="1243"/>
    <cellStyle name="40% - Accent1 2 2 4 3" xfId="1244"/>
    <cellStyle name="40% - Accent1 2 2 4 3 2" xfId="1245"/>
    <cellStyle name="40% - Accent1 2 2 4 3 2 2" xfId="1246"/>
    <cellStyle name="40% - Accent1 2 2 4 3 3" xfId="1247"/>
    <cellStyle name="40% - Accent1 2 2 4 3 3 2" xfId="1248"/>
    <cellStyle name="40% - Accent1 2 2 4 3 4" xfId="1249"/>
    <cellStyle name="40% - Accent1 2 2 4 4" xfId="1250"/>
    <cellStyle name="40% - Accent1 2 2 4 4 2" xfId="1251"/>
    <cellStyle name="40% - Accent1 2 2 4 5" xfId="1252"/>
    <cellStyle name="40% - Accent1 2 2 4 5 2" xfId="1253"/>
    <cellStyle name="40% - Accent1 2 2 4 6" xfId="1254"/>
    <cellStyle name="40% - Accent1 2 2 5" xfId="1255"/>
    <cellStyle name="40% - Accent1 2 2 5 2" xfId="1256"/>
    <cellStyle name="40% - Accent1 2 2 5 2 2" xfId="1257"/>
    <cellStyle name="40% - Accent1 2 2 5 2 2 2" xfId="1258"/>
    <cellStyle name="40% - Accent1 2 2 5 2 3" xfId="1259"/>
    <cellStyle name="40% - Accent1 2 2 5 2 3 2" xfId="1260"/>
    <cellStyle name="40% - Accent1 2 2 5 2 4" xfId="1261"/>
    <cellStyle name="40% - Accent1 2 2 5 3" xfId="1262"/>
    <cellStyle name="40% - Accent1 2 2 5 3 2" xfId="1263"/>
    <cellStyle name="40% - Accent1 2 2 5 4" xfId="1264"/>
    <cellStyle name="40% - Accent1 2 2 5 4 2" xfId="1265"/>
    <cellStyle name="40% - Accent1 2 2 5 5" xfId="1266"/>
    <cellStyle name="40% - Accent1 2 2 6" xfId="1267"/>
    <cellStyle name="40% - Accent1 2 2 6 2" xfId="1268"/>
    <cellStyle name="40% - Accent1 2 2 6 2 2" xfId="1269"/>
    <cellStyle name="40% - Accent1 2 2 6 3" xfId="1270"/>
    <cellStyle name="40% - Accent1 2 2 6 3 2" xfId="1271"/>
    <cellStyle name="40% - Accent1 2 2 6 4" xfId="1272"/>
    <cellStyle name="40% - Accent1 2 2 7" xfId="1273"/>
    <cellStyle name="40% - Accent1 2 2 7 2" xfId="1274"/>
    <cellStyle name="40% - Accent1 2 2 8" xfId="1275"/>
    <cellStyle name="40% - Accent1 2 2 8 2" xfId="1276"/>
    <cellStyle name="40% - Accent1 2 2 9" xfId="1277"/>
    <cellStyle name="40% - Accent1 2 3" xfId="1278"/>
    <cellStyle name="40% - Accent1 2 3 2" xfId="1279"/>
    <cellStyle name="40% - Accent1 2 3 2 2" xfId="1280"/>
    <cellStyle name="40% - Accent1 2 3 2 2 2" xfId="1281"/>
    <cellStyle name="40% - Accent1 2 3 2 2 2 2" xfId="1282"/>
    <cellStyle name="40% - Accent1 2 3 2 2 3" xfId="1283"/>
    <cellStyle name="40% - Accent1 2 3 2 2 3 2" xfId="1284"/>
    <cellStyle name="40% - Accent1 2 3 2 2 4" xfId="1285"/>
    <cellStyle name="40% - Accent1 2 3 2 3" xfId="1286"/>
    <cellStyle name="40% - Accent1 2 3 2 3 2" xfId="1287"/>
    <cellStyle name="40% - Accent1 2 3 2 4" xfId="1288"/>
    <cellStyle name="40% - Accent1 2 3 2 4 2" xfId="1289"/>
    <cellStyle name="40% - Accent1 2 3 2 5" xfId="1290"/>
    <cellStyle name="40% - Accent1 2 3 3" xfId="1291"/>
    <cellStyle name="40% - Accent1 2 3 3 2" xfId="1292"/>
    <cellStyle name="40% - Accent1 2 3 3 2 2" xfId="1293"/>
    <cellStyle name="40% - Accent1 2 3 3 3" xfId="1294"/>
    <cellStyle name="40% - Accent1 2 3 3 3 2" xfId="1295"/>
    <cellStyle name="40% - Accent1 2 3 3 4" xfId="1296"/>
    <cellStyle name="40% - Accent1 2 3 4" xfId="1297"/>
    <cellStyle name="40% - Accent1 2 3 4 2" xfId="1298"/>
    <cellStyle name="40% - Accent1 2 3 5" xfId="1299"/>
    <cellStyle name="40% - Accent1 2 3 5 2" xfId="1300"/>
    <cellStyle name="40% - Accent1 2 3 6" xfId="1301"/>
    <cellStyle name="40% - Accent1 2 4" xfId="1302"/>
    <cellStyle name="40% - Accent1 2 4 2" xfId="1303"/>
    <cellStyle name="40% - Accent1 2 4 2 2" xfId="1304"/>
    <cellStyle name="40% - Accent1 2 4 2 2 2" xfId="1305"/>
    <cellStyle name="40% - Accent1 2 4 2 2 2 2" xfId="1306"/>
    <cellStyle name="40% - Accent1 2 4 2 2 3" xfId="1307"/>
    <cellStyle name="40% - Accent1 2 4 2 2 3 2" xfId="1308"/>
    <cellStyle name="40% - Accent1 2 4 2 2 4" xfId="1309"/>
    <cellStyle name="40% - Accent1 2 4 2 3" xfId="1310"/>
    <cellStyle name="40% - Accent1 2 4 2 3 2" xfId="1311"/>
    <cellStyle name="40% - Accent1 2 4 2 4" xfId="1312"/>
    <cellStyle name="40% - Accent1 2 4 2 4 2" xfId="1313"/>
    <cellStyle name="40% - Accent1 2 4 2 5" xfId="1314"/>
    <cellStyle name="40% - Accent1 2 4 3" xfId="1315"/>
    <cellStyle name="40% - Accent1 2 4 3 2" xfId="1316"/>
    <cellStyle name="40% - Accent1 2 4 3 2 2" xfId="1317"/>
    <cellStyle name="40% - Accent1 2 4 3 3" xfId="1318"/>
    <cellStyle name="40% - Accent1 2 4 3 3 2" xfId="1319"/>
    <cellStyle name="40% - Accent1 2 4 3 4" xfId="1320"/>
    <cellStyle name="40% - Accent1 2 4 4" xfId="1321"/>
    <cellStyle name="40% - Accent1 2 4 4 2" xfId="1322"/>
    <cellStyle name="40% - Accent1 2 4 5" xfId="1323"/>
    <cellStyle name="40% - Accent1 2 4 5 2" xfId="1324"/>
    <cellStyle name="40% - Accent1 2 4 6" xfId="1325"/>
    <cellStyle name="40% - Accent1 2 5" xfId="1326"/>
    <cellStyle name="40% - Accent1 2 5 2" xfId="1327"/>
    <cellStyle name="40% - Accent1 2 5 2 2" xfId="1328"/>
    <cellStyle name="40% - Accent1 2 5 2 2 2" xfId="1329"/>
    <cellStyle name="40% - Accent1 2 5 2 2 2 2" xfId="1330"/>
    <cellStyle name="40% - Accent1 2 5 2 2 3" xfId="1331"/>
    <cellStyle name="40% - Accent1 2 5 2 2 3 2" xfId="1332"/>
    <cellStyle name="40% - Accent1 2 5 2 2 4" xfId="1333"/>
    <cellStyle name="40% - Accent1 2 5 2 3" xfId="1334"/>
    <cellStyle name="40% - Accent1 2 5 2 3 2" xfId="1335"/>
    <cellStyle name="40% - Accent1 2 5 2 4" xfId="1336"/>
    <cellStyle name="40% - Accent1 2 5 2 4 2" xfId="1337"/>
    <cellStyle name="40% - Accent1 2 5 2 5" xfId="1338"/>
    <cellStyle name="40% - Accent1 2 5 3" xfId="1339"/>
    <cellStyle name="40% - Accent1 2 5 3 2" xfId="1340"/>
    <cellStyle name="40% - Accent1 2 5 3 2 2" xfId="1341"/>
    <cellStyle name="40% - Accent1 2 5 3 3" xfId="1342"/>
    <cellStyle name="40% - Accent1 2 5 3 3 2" xfId="1343"/>
    <cellStyle name="40% - Accent1 2 5 3 4" xfId="1344"/>
    <cellStyle name="40% - Accent1 2 5 4" xfId="1345"/>
    <cellStyle name="40% - Accent1 2 5 4 2" xfId="1346"/>
    <cellStyle name="40% - Accent1 2 5 5" xfId="1347"/>
    <cellStyle name="40% - Accent1 2 5 5 2" xfId="1348"/>
    <cellStyle name="40% - Accent1 2 5 6" xfId="1349"/>
    <cellStyle name="40% - Accent1 2 6" xfId="1350"/>
    <cellStyle name="40% - Accent1 2 6 2" xfId="1351"/>
    <cellStyle name="40% - Accent1 2 6 2 2" xfId="1352"/>
    <cellStyle name="40% - Accent1 2 6 2 2 2" xfId="1353"/>
    <cellStyle name="40% - Accent1 2 6 2 3" xfId="1354"/>
    <cellStyle name="40% - Accent1 2 6 2 3 2" xfId="1355"/>
    <cellStyle name="40% - Accent1 2 6 2 4" xfId="1356"/>
    <cellStyle name="40% - Accent1 2 6 3" xfId="1357"/>
    <cellStyle name="40% - Accent1 2 6 3 2" xfId="1358"/>
    <cellStyle name="40% - Accent1 2 6 4" xfId="1359"/>
    <cellStyle name="40% - Accent1 2 6 4 2" xfId="1360"/>
    <cellStyle name="40% - Accent1 2 6 5" xfId="1361"/>
    <cellStyle name="40% - Accent1 2 7" xfId="1362"/>
    <cellStyle name="40% - Accent1 2 7 2" xfId="1363"/>
    <cellStyle name="40% - Accent1 2 7 2 2" xfId="1364"/>
    <cellStyle name="40% - Accent1 2 7 3" xfId="1365"/>
    <cellStyle name="40% - Accent1 2 7 3 2" xfId="1366"/>
    <cellStyle name="40% - Accent1 2 7 4" xfId="1367"/>
    <cellStyle name="40% - Accent1 2 8" xfId="1368"/>
    <cellStyle name="40% - Accent1 2 8 2" xfId="1369"/>
    <cellStyle name="40% - Accent1 2 9" xfId="1370"/>
    <cellStyle name="40% - Accent1 2 9 2" xfId="1371"/>
    <cellStyle name="40% - Accent1 3" xfId="1372"/>
    <cellStyle name="40% - Accent1 4" xfId="1373"/>
    <cellStyle name="40% - Accent2 2" xfId="1374"/>
    <cellStyle name="40% - Accent2 2 10" xfId="1375"/>
    <cellStyle name="40% - Accent2 2 2" xfId="1376"/>
    <cellStyle name="40% - Accent2 2 2 2" xfId="1377"/>
    <cellStyle name="40% - Accent2 2 2 2 2" xfId="1378"/>
    <cellStyle name="40% - Accent2 2 2 2 2 2" xfId="1379"/>
    <cellStyle name="40% - Accent2 2 2 2 2 2 2" xfId="1380"/>
    <cellStyle name="40% - Accent2 2 2 2 2 2 2 2" xfId="1381"/>
    <cellStyle name="40% - Accent2 2 2 2 2 2 3" xfId="1382"/>
    <cellStyle name="40% - Accent2 2 2 2 2 2 3 2" xfId="1383"/>
    <cellStyle name="40% - Accent2 2 2 2 2 2 4" xfId="1384"/>
    <cellStyle name="40% - Accent2 2 2 2 2 3" xfId="1385"/>
    <cellStyle name="40% - Accent2 2 2 2 2 3 2" xfId="1386"/>
    <cellStyle name="40% - Accent2 2 2 2 2 4" xfId="1387"/>
    <cellStyle name="40% - Accent2 2 2 2 2 4 2" xfId="1388"/>
    <cellStyle name="40% - Accent2 2 2 2 2 5" xfId="1389"/>
    <cellStyle name="40% - Accent2 2 2 2 3" xfId="1390"/>
    <cellStyle name="40% - Accent2 2 2 2 3 2" xfId="1391"/>
    <cellStyle name="40% - Accent2 2 2 2 3 2 2" xfId="1392"/>
    <cellStyle name="40% - Accent2 2 2 2 3 3" xfId="1393"/>
    <cellStyle name="40% - Accent2 2 2 2 3 3 2" xfId="1394"/>
    <cellStyle name="40% - Accent2 2 2 2 3 4" xfId="1395"/>
    <cellStyle name="40% - Accent2 2 2 2 4" xfId="1396"/>
    <cellStyle name="40% - Accent2 2 2 2 4 2" xfId="1397"/>
    <cellStyle name="40% - Accent2 2 2 2 5" xfId="1398"/>
    <cellStyle name="40% - Accent2 2 2 2 5 2" xfId="1399"/>
    <cellStyle name="40% - Accent2 2 2 2 6" xfId="1400"/>
    <cellStyle name="40% - Accent2 2 2 3" xfId="1401"/>
    <cellStyle name="40% - Accent2 2 2 3 2" xfId="1402"/>
    <cellStyle name="40% - Accent2 2 2 3 2 2" xfId="1403"/>
    <cellStyle name="40% - Accent2 2 2 3 2 2 2" xfId="1404"/>
    <cellStyle name="40% - Accent2 2 2 3 2 2 2 2" xfId="1405"/>
    <cellStyle name="40% - Accent2 2 2 3 2 2 3" xfId="1406"/>
    <cellStyle name="40% - Accent2 2 2 3 2 2 3 2" xfId="1407"/>
    <cellStyle name="40% - Accent2 2 2 3 2 2 4" xfId="1408"/>
    <cellStyle name="40% - Accent2 2 2 3 2 3" xfId="1409"/>
    <cellStyle name="40% - Accent2 2 2 3 2 3 2" xfId="1410"/>
    <cellStyle name="40% - Accent2 2 2 3 2 4" xfId="1411"/>
    <cellStyle name="40% - Accent2 2 2 3 2 4 2" xfId="1412"/>
    <cellStyle name="40% - Accent2 2 2 3 2 5" xfId="1413"/>
    <cellStyle name="40% - Accent2 2 2 3 3" xfId="1414"/>
    <cellStyle name="40% - Accent2 2 2 3 3 2" xfId="1415"/>
    <cellStyle name="40% - Accent2 2 2 3 3 2 2" xfId="1416"/>
    <cellStyle name="40% - Accent2 2 2 3 3 3" xfId="1417"/>
    <cellStyle name="40% - Accent2 2 2 3 3 3 2" xfId="1418"/>
    <cellStyle name="40% - Accent2 2 2 3 3 4" xfId="1419"/>
    <cellStyle name="40% - Accent2 2 2 3 4" xfId="1420"/>
    <cellStyle name="40% - Accent2 2 2 3 4 2" xfId="1421"/>
    <cellStyle name="40% - Accent2 2 2 3 5" xfId="1422"/>
    <cellStyle name="40% - Accent2 2 2 3 5 2" xfId="1423"/>
    <cellStyle name="40% - Accent2 2 2 3 6" xfId="1424"/>
    <cellStyle name="40% - Accent2 2 2 4" xfId="1425"/>
    <cellStyle name="40% - Accent2 2 2 4 2" xfId="1426"/>
    <cellStyle name="40% - Accent2 2 2 4 2 2" xfId="1427"/>
    <cellStyle name="40% - Accent2 2 2 4 2 2 2" xfId="1428"/>
    <cellStyle name="40% - Accent2 2 2 4 2 2 2 2" xfId="1429"/>
    <cellStyle name="40% - Accent2 2 2 4 2 2 3" xfId="1430"/>
    <cellStyle name="40% - Accent2 2 2 4 2 2 3 2" xfId="1431"/>
    <cellStyle name="40% - Accent2 2 2 4 2 2 4" xfId="1432"/>
    <cellStyle name="40% - Accent2 2 2 4 2 3" xfId="1433"/>
    <cellStyle name="40% - Accent2 2 2 4 2 3 2" xfId="1434"/>
    <cellStyle name="40% - Accent2 2 2 4 2 4" xfId="1435"/>
    <cellStyle name="40% - Accent2 2 2 4 2 4 2" xfId="1436"/>
    <cellStyle name="40% - Accent2 2 2 4 2 5" xfId="1437"/>
    <cellStyle name="40% - Accent2 2 2 4 3" xfId="1438"/>
    <cellStyle name="40% - Accent2 2 2 4 3 2" xfId="1439"/>
    <cellStyle name="40% - Accent2 2 2 4 3 2 2" xfId="1440"/>
    <cellStyle name="40% - Accent2 2 2 4 3 3" xfId="1441"/>
    <cellStyle name="40% - Accent2 2 2 4 3 3 2" xfId="1442"/>
    <cellStyle name="40% - Accent2 2 2 4 3 4" xfId="1443"/>
    <cellStyle name="40% - Accent2 2 2 4 4" xfId="1444"/>
    <cellStyle name="40% - Accent2 2 2 4 4 2" xfId="1445"/>
    <cellStyle name="40% - Accent2 2 2 4 5" xfId="1446"/>
    <cellStyle name="40% - Accent2 2 2 4 5 2" xfId="1447"/>
    <cellStyle name="40% - Accent2 2 2 4 6" xfId="1448"/>
    <cellStyle name="40% - Accent2 2 2 5" xfId="1449"/>
    <cellStyle name="40% - Accent2 2 2 5 2" xfId="1450"/>
    <cellStyle name="40% - Accent2 2 2 5 2 2" xfId="1451"/>
    <cellStyle name="40% - Accent2 2 2 5 2 2 2" xfId="1452"/>
    <cellStyle name="40% - Accent2 2 2 5 2 3" xfId="1453"/>
    <cellStyle name="40% - Accent2 2 2 5 2 3 2" xfId="1454"/>
    <cellStyle name="40% - Accent2 2 2 5 2 4" xfId="1455"/>
    <cellStyle name="40% - Accent2 2 2 5 3" xfId="1456"/>
    <cellStyle name="40% - Accent2 2 2 5 3 2" xfId="1457"/>
    <cellStyle name="40% - Accent2 2 2 5 4" xfId="1458"/>
    <cellStyle name="40% - Accent2 2 2 5 4 2" xfId="1459"/>
    <cellStyle name="40% - Accent2 2 2 5 5" xfId="1460"/>
    <cellStyle name="40% - Accent2 2 2 6" xfId="1461"/>
    <cellStyle name="40% - Accent2 2 2 6 2" xfId="1462"/>
    <cellStyle name="40% - Accent2 2 2 6 2 2" xfId="1463"/>
    <cellStyle name="40% - Accent2 2 2 6 3" xfId="1464"/>
    <cellStyle name="40% - Accent2 2 2 6 3 2" xfId="1465"/>
    <cellStyle name="40% - Accent2 2 2 6 4" xfId="1466"/>
    <cellStyle name="40% - Accent2 2 2 7" xfId="1467"/>
    <cellStyle name="40% - Accent2 2 2 7 2" xfId="1468"/>
    <cellStyle name="40% - Accent2 2 2 8" xfId="1469"/>
    <cellStyle name="40% - Accent2 2 2 8 2" xfId="1470"/>
    <cellStyle name="40% - Accent2 2 2 9" xfId="1471"/>
    <cellStyle name="40% - Accent2 2 3" xfId="1472"/>
    <cellStyle name="40% - Accent2 2 3 2" xfId="1473"/>
    <cellStyle name="40% - Accent2 2 3 2 2" xfId="1474"/>
    <cellStyle name="40% - Accent2 2 3 2 2 2" xfId="1475"/>
    <cellStyle name="40% - Accent2 2 3 2 2 2 2" xfId="1476"/>
    <cellStyle name="40% - Accent2 2 3 2 2 3" xfId="1477"/>
    <cellStyle name="40% - Accent2 2 3 2 2 3 2" xfId="1478"/>
    <cellStyle name="40% - Accent2 2 3 2 2 4" xfId="1479"/>
    <cellStyle name="40% - Accent2 2 3 2 3" xfId="1480"/>
    <cellStyle name="40% - Accent2 2 3 2 3 2" xfId="1481"/>
    <cellStyle name="40% - Accent2 2 3 2 4" xfId="1482"/>
    <cellStyle name="40% - Accent2 2 3 2 4 2" xfId="1483"/>
    <cellStyle name="40% - Accent2 2 3 2 5" xfId="1484"/>
    <cellStyle name="40% - Accent2 2 3 3" xfId="1485"/>
    <cellStyle name="40% - Accent2 2 3 3 2" xfId="1486"/>
    <cellStyle name="40% - Accent2 2 3 3 2 2" xfId="1487"/>
    <cellStyle name="40% - Accent2 2 3 3 3" xfId="1488"/>
    <cellStyle name="40% - Accent2 2 3 3 3 2" xfId="1489"/>
    <cellStyle name="40% - Accent2 2 3 3 4" xfId="1490"/>
    <cellStyle name="40% - Accent2 2 3 4" xfId="1491"/>
    <cellStyle name="40% - Accent2 2 3 4 2" xfId="1492"/>
    <cellStyle name="40% - Accent2 2 3 5" xfId="1493"/>
    <cellStyle name="40% - Accent2 2 3 5 2" xfId="1494"/>
    <cellStyle name="40% - Accent2 2 3 6" xfId="1495"/>
    <cellStyle name="40% - Accent2 2 4" xfId="1496"/>
    <cellStyle name="40% - Accent2 2 4 2" xfId="1497"/>
    <cellStyle name="40% - Accent2 2 4 2 2" xfId="1498"/>
    <cellStyle name="40% - Accent2 2 4 2 2 2" xfId="1499"/>
    <cellStyle name="40% - Accent2 2 4 2 2 2 2" xfId="1500"/>
    <cellStyle name="40% - Accent2 2 4 2 2 3" xfId="1501"/>
    <cellStyle name="40% - Accent2 2 4 2 2 3 2" xfId="1502"/>
    <cellStyle name="40% - Accent2 2 4 2 2 4" xfId="1503"/>
    <cellStyle name="40% - Accent2 2 4 2 3" xfId="1504"/>
    <cellStyle name="40% - Accent2 2 4 2 3 2" xfId="1505"/>
    <cellStyle name="40% - Accent2 2 4 2 4" xfId="1506"/>
    <cellStyle name="40% - Accent2 2 4 2 4 2" xfId="1507"/>
    <cellStyle name="40% - Accent2 2 4 2 5" xfId="1508"/>
    <cellStyle name="40% - Accent2 2 4 3" xfId="1509"/>
    <cellStyle name="40% - Accent2 2 4 3 2" xfId="1510"/>
    <cellStyle name="40% - Accent2 2 4 3 2 2" xfId="1511"/>
    <cellStyle name="40% - Accent2 2 4 3 3" xfId="1512"/>
    <cellStyle name="40% - Accent2 2 4 3 3 2" xfId="1513"/>
    <cellStyle name="40% - Accent2 2 4 3 4" xfId="1514"/>
    <cellStyle name="40% - Accent2 2 4 4" xfId="1515"/>
    <cellStyle name="40% - Accent2 2 4 4 2" xfId="1516"/>
    <cellStyle name="40% - Accent2 2 4 5" xfId="1517"/>
    <cellStyle name="40% - Accent2 2 4 5 2" xfId="1518"/>
    <cellStyle name="40% - Accent2 2 4 6" xfId="1519"/>
    <cellStyle name="40% - Accent2 2 5" xfId="1520"/>
    <cellStyle name="40% - Accent2 2 5 2" xfId="1521"/>
    <cellStyle name="40% - Accent2 2 5 2 2" xfId="1522"/>
    <cellStyle name="40% - Accent2 2 5 2 2 2" xfId="1523"/>
    <cellStyle name="40% - Accent2 2 5 2 2 2 2" xfId="1524"/>
    <cellStyle name="40% - Accent2 2 5 2 2 3" xfId="1525"/>
    <cellStyle name="40% - Accent2 2 5 2 2 3 2" xfId="1526"/>
    <cellStyle name="40% - Accent2 2 5 2 2 4" xfId="1527"/>
    <cellStyle name="40% - Accent2 2 5 2 3" xfId="1528"/>
    <cellStyle name="40% - Accent2 2 5 2 3 2" xfId="1529"/>
    <cellStyle name="40% - Accent2 2 5 2 4" xfId="1530"/>
    <cellStyle name="40% - Accent2 2 5 2 4 2" xfId="1531"/>
    <cellStyle name="40% - Accent2 2 5 2 5" xfId="1532"/>
    <cellStyle name="40% - Accent2 2 5 3" xfId="1533"/>
    <cellStyle name="40% - Accent2 2 5 3 2" xfId="1534"/>
    <cellStyle name="40% - Accent2 2 5 3 2 2" xfId="1535"/>
    <cellStyle name="40% - Accent2 2 5 3 3" xfId="1536"/>
    <cellStyle name="40% - Accent2 2 5 3 3 2" xfId="1537"/>
    <cellStyle name="40% - Accent2 2 5 3 4" xfId="1538"/>
    <cellStyle name="40% - Accent2 2 5 4" xfId="1539"/>
    <cellStyle name="40% - Accent2 2 5 4 2" xfId="1540"/>
    <cellStyle name="40% - Accent2 2 5 5" xfId="1541"/>
    <cellStyle name="40% - Accent2 2 5 5 2" xfId="1542"/>
    <cellStyle name="40% - Accent2 2 5 6" xfId="1543"/>
    <cellStyle name="40% - Accent2 2 6" xfId="1544"/>
    <cellStyle name="40% - Accent2 2 6 2" xfId="1545"/>
    <cellStyle name="40% - Accent2 2 6 2 2" xfId="1546"/>
    <cellStyle name="40% - Accent2 2 6 2 2 2" xfId="1547"/>
    <cellStyle name="40% - Accent2 2 6 2 3" xfId="1548"/>
    <cellStyle name="40% - Accent2 2 6 2 3 2" xfId="1549"/>
    <cellStyle name="40% - Accent2 2 6 2 4" xfId="1550"/>
    <cellStyle name="40% - Accent2 2 6 3" xfId="1551"/>
    <cellStyle name="40% - Accent2 2 6 3 2" xfId="1552"/>
    <cellStyle name="40% - Accent2 2 6 4" xfId="1553"/>
    <cellStyle name="40% - Accent2 2 6 4 2" xfId="1554"/>
    <cellStyle name="40% - Accent2 2 6 5" xfId="1555"/>
    <cellStyle name="40% - Accent2 2 7" xfId="1556"/>
    <cellStyle name="40% - Accent2 2 7 2" xfId="1557"/>
    <cellStyle name="40% - Accent2 2 7 2 2" xfId="1558"/>
    <cellStyle name="40% - Accent2 2 7 3" xfId="1559"/>
    <cellStyle name="40% - Accent2 2 7 3 2" xfId="1560"/>
    <cellStyle name="40% - Accent2 2 7 4" xfId="1561"/>
    <cellStyle name="40% - Accent2 2 8" xfId="1562"/>
    <cellStyle name="40% - Accent2 2 8 2" xfId="1563"/>
    <cellStyle name="40% - Accent2 2 9" xfId="1564"/>
    <cellStyle name="40% - Accent2 2 9 2" xfId="1565"/>
    <cellStyle name="40% - Accent2 3" xfId="1566"/>
    <cellStyle name="40% - Accent2 4" xfId="1567"/>
    <cellStyle name="40% - Accent3 2" xfId="1568"/>
    <cellStyle name="40% - Accent3 2 10" xfId="1569"/>
    <cellStyle name="40% - Accent3 2 2" xfId="1570"/>
    <cellStyle name="40% - Accent3 2 2 2" xfId="1571"/>
    <cellStyle name="40% - Accent3 2 2 2 2" xfId="1572"/>
    <cellStyle name="40% - Accent3 2 2 2 2 2" xfId="1573"/>
    <cellStyle name="40% - Accent3 2 2 2 2 2 2" xfId="1574"/>
    <cellStyle name="40% - Accent3 2 2 2 2 2 2 2" xfId="1575"/>
    <cellStyle name="40% - Accent3 2 2 2 2 2 3" xfId="1576"/>
    <cellStyle name="40% - Accent3 2 2 2 2 2 3 2" xfId="1577"/>
    <cellStyle name="40% - Accent3 2 2 2 2 2 4" xfId="1578"/>
    <cellStyle name="40% - Accent3 2 2 2 2 3" xfId="1579"/>
    <cellStyle name="40% - Accent3 2 2 2 2 3 2" xfId="1580"/>
    <cellStyle name="40% - Accent3 2 2 2 2 4" xfId="1581"/>
    <cellStyle name="40% - Accent3 2 2 2 2 4 2" xfId="1582"/>
    <cellStyle name="40% - Accent3 2 2 2 2 5" xfId="1583"/>
    <cellStyle name="40% - Accent3 2 2 2 3" xfId="1584"/>
    <cellStyle name="40% - Accent3 2 2 2 3 2" xfId="1585"/>
    <cellStyle name="40% - Accent3 2 2 2 3 2 2" xfId="1586"/>
    <cellStyle name="40% - Accent3 2 2 2 3 3" xfId="1587"/>
    <cellStyle name="40% - Accent3 2 2 2 3 3 2" xfId="1588"/>
    <cellStyle name="40% - Accent3 2 2 2 3 4" xfId="1589"/>
    <cellStyle name="40% - Accent3 2 2 2 4" xfId="1590"/>
    <cellStyle name="40% - Accent3 2 2 2 4 2" xfId="1591"/>
    <cellStyle name="40% - Accent3 2 2 2 5" xfId="1592"/>
    <cellStyle name="40% - Accent3 2 2 2 5 2" xfId="1593"/>
    <cellStyle name="40% - Accent3 2 2 2 6" xfId="1594"/>
    <cellStyle name="40% - Accent3 2 2 3" xfId="1595"/>
    <cellStyle name="40% - Accent3 2 2 3 2" xfId="1596"/>
    <cellStyle name="40% - Accent3 2 2 3 2 2" xfId="1597"/>
    <cellStyle name="40% - Accent3 2 2 3 2 2 2" xfId="1598"/>
    <cellStyle name="40% - Accent3 2 2 3 2 2 2 2" xfId="1599"/>
    <cellStyle name="40% - Accent3 2 2 3 2 2 3" xfId="1600"/>
    <cellStyle name="40% - Accent3 2 2 3 2 2 3 2" xfId="1601"/>
    <cellStyle name="40% - Accent3 2 2 3 2 2 4" xfId="1602"/>
    <cellStyle name="40% - Accent3 2 2 3 2 3" xfId="1603"/>
    <cellStyle name="40% - Accent3 2 2 3 2 3 2" xfId="1604"/>
    <cellStyle name="40% - Accent3 2 2 3 2 4" xfId="1605"/>
    <cellStyle name="40% - Accent3 2 2 3 2 4 2" xfId="1606"/>
    <cellStyle name="40% - Accent3 2 2 3 2 5" xfId="1607"/>
    <cellStyle name="40% - Accent3 2 2 3 3" xfId="1608"/>
    <cellStyle name="40% - Accent3 2 2 3 3 2" xfId="1609"/>
    <cellStyle name="40% - Accent3 2 2 3 3 2 2" xfId="1610"/>
    <cellStyle name="40% - Accent3 2 2 3 3 3" xfId="1611"/>
    <cellStyle name="40% - Accent3 2 2 3 3 3 2" xfId="1612"/>
    <cellStyle name="40% - Accent3 2 2 3 3 4" xfId="1613"/>
    <cellStyle name="40% - Accent3 2 2 3 4" xfId="1614"/>
    <cellStyle name="40% - Accent3 2 2 3 4 2" xfId="1615"/>
    <cellStyle name="40% - Accent3 2 2 3 5" xfId="1616"/>
    <cellStyle name="40% - Accent3 2 2 3 5 2" xfId="1617"/>
    <cellStyle name="40% - Accent3 2 2 3 6" xfId="1618"/>
    <cellStyle name="40% - Accent3 2 2 4" xfId="1619"/>
    <cellStyle name="40% - Accent3 2 2 4 2" xfId="1620"/>
    <cellStyle name="40% - Accent3 2 2 4 2 2" xfId="1621"/>
    <cellStyle name="40% - Accent3 2 2 4 2 2 2" xfId="1622"/>
    <cellStyle name="40% - Accent3 2 2 4 2 2 2 2" xfId="1623"/>
    <cellStyle name="40% - Accent3 2 2 4 2 2 3" xfId="1624"/>
    <cellStyle name="40% - Accent3 2 2 4 2 2 3 2" xfId="1625"/>
    <cellStyle name="40% - Accent3 2 2 4 2 2 4" xfId="1626"/>
    <cellStyle name="40% - Accent3 2 2 4 2 3" xfId="1627"/>
    <cellStyle name="40% - Accent3 2 2 4 2 3 2" xfId="1628"/>
    <cellStyle name="40% - Accent3 2 2 4 2 4" xfId="1629"/>
    <cellStyle name="40% - Accent3 2 2 4 2 4 2" xfId="1630"/>
    <cellStyle name="40% - Accent3 2 2 4 2 5" xfId="1631"/>
    <cellStyle name="40% - Accent3 2 2 4 3" xfId="1632"/>
    <cellStyle name="40% - Accent3 2 2 4 3 2" xfId="1633"/>
    <cellStyle name="40% - Accent3 2 2 4 3 2 2" xfId="1634"/>
    <cellStyle name="40% - Accent3 2 2 4 3 3" xfId="1635"/>
    <cellStyle name="40% - Accent3 2 2 4 3 3 2" xfId="1636"/>
    <cellStyle name="40% - Accent3 2 2 4 3 4" xfId="1637"/>
    <cellStyle name="40% - Accent3 2 2 4 4" xfId="1638"/>
    <cellStyle name="40% - Accent3 2 2 4 4 2" xfId="1639"/>
    <cellStyle name="40% - Accent3 2 2 4 5" xfId="1640"/>
    <cellStyle name="40% - Accent3 2 2 4 5 2" xfId="1641"/>
    <cellStyle name="40% - Accent3 2 2 4 6" xfId="1642"/>
    <cellStyle name="40% - Accent3 2 2 5" xfId="1643"/>
    <cellStyle name="40% - Accent3 2 2 5 2" xfId="1644"/>
    <cellStyle name="40% - Accent3 2 2 5 2 2" xfId="1645"/>
    <cellStyle name="40% - Accent3 2 2 5 2 2 2" xfId="1646"/>
    <cellStyle name="40% - Accent3 2 2 5 2 3" xfId="1647"/>
    <cellStyle name="40% - Accent3 2 2 5 2 3 2" xfId="1648"/>
    <cellStyle name="40% - Accent3 2 2 5 2 4" xfId="1649"/>
    <cellStyle name="40% - Accent3 2 2 5 3" xfId="1650"/>
    <cellStyle name="40% - Accent3 2 2 5 3 2" xfId="1651"/>
    <cellStyle name="40% - Accent3 2 2 5 4" xfId="1652"/>
    <cellStyle name="40% - Accent3 2 2 5 4 2" xfId="1653"/>
    <cellStyle name="40% - Accent3 2 2 5 5" xfId="1654"/>
    <cellStyle name="40% - Accent3 2 2 6" xfId="1655"/>
    <cellStyle name="40% - Accent3 2 2 6 2" xfId="1656"/>
    <cellStyle name="40% - Accent3 2 2 6 2 2" xfId="1657"/>
    <cellStyle name="40% - Accent3 2 2 6 3" xfId="1658"/>
    <cellStyle name="40% - Accent3 2 2 6 3 2" xfId="1659"/>
    <cellStyle name="40% - Accent3 2 2 6 4" xfId="1660"/>
    <cellStyle name="40% - Accent3 2 2 7" xfId="1661"/>
    <cellStyle name="40% - Accent3 2 2 7 2" xfId="1662"/>
    <cellStyle name="40% - Accent3 2 2 8" xfId="1663"/>
    <cellStyle name="40% - Accent3 2 2 8 2" xfId="1664"/>
    <cellStyle name="40% - Accent3 2 2 9" xfId="1665"/>
    <cellStyle name="40% - Accent3 2 3" xfId="1666"/>
    <cellStyle name="40% - Accent3 2 3 2" xfId="1667"/>
    <cellStyle name="40% - Accent3 2 3 2 2" xfId="1668"/>
    <cellStyle name="40% - Accent3 2 3 2 2 2" xfId="1669"/>
    <cellStyle name="40% - Accent3 2 3 2 2 2 2" xfId="1670"/>
    <cellStyle name="40% - Accent3 2 3 2 2 3" xfId="1671"/>
    <cellStyle name="40% - Accent3 2 3 2 2 3 2" xfId="1672"/>
    <cellStyle name="40% - Accent3 2 3 2 2 4" xfId="1673"/>
    <cellStyle name="40% - Accent3 2 3 2 3" xfId="1674"/>
    <cellStyle name="40% - Accent3 2 3 2 3 2" xfId="1675"/>
    <cellStyle name="40% - Accent3 2 3 2 4" xfId="1676"/>
    <cellStyle name="40% - Accent3 2 3 2 4 2" xfId="1677"/>
    <cellStyle name="40% - Accent3 2 3 2 5" xfId="1678"/>
    <cellStyle name="40% - Accent3 2 3 3" xfId="1679"/>
    <cellStyle name="40% - Accent3 2 3 3 2" xfId="1680"/>
    <cellStyle name="40% - Accent3 2 3 3 2 2" xfId="1681"/>
    <cellStyle name="40% - Accent3 2 3 3 3" xfId="1682"/>
    <cellStyle name="40% - Accent3 2 3 3 3 2" xfId="1683"/>
    <cellStyle name="40% - Accent3 2 3 3 4" xfId="1684"/>
    <cellStyle name="40% - Accent3 2 3 4" xfId="1685"/>
    <cellStyle name="40% - Accent3 2 3 4 2" xfId="1686"/>
    <cellStyle name="40% - Accent3 2 3 5" xfId="1687"/>
    <cellStyle name="40% - Accent3 2 3 5 2" xfId="1688"/>
    <cellStyle name="40% - Accent3 2 3 6" xfId="1689"/>
    <cellStyle name="40% - Accent3 2 4" xfId="1690"/>
    <cellStyle name="40% - Accent3 2 4 2" xfId="1691"/>
    <cellStyle name="40% - Accent3 2 4 2 2" xfId="1692"/>
    <cellStyle name="40% - Accent3 2 4 2 2 2" xfId="1693"/>
    <cellStyle name="40% - Accent3 2 4 2 2 2 2" xfId="1694"/>
    <cellStyle name="40% - Accent3 2 4 2 2 3" xfId="1695"/>
    <cellStyle name="40% - Accent3 2 4 2 2 3 2" xfId="1696"/>
    <cellStyle name="40% - Accent3 2 4 2 2 4" xfId="1697"/>
    <cellStyle name="40% - Accent3 2 4 2 3" xfId="1698"/>
    <cellStyle name="40% - Accent3 2 4 2 3 2" xfId="1699"/>
    <cellStyle name="40% - Accent3 2 4 2 4" xfId="1700"/>
    <cellStyle name="40% - Accent3 2 4 2 4 2" xfId="1701"/>
    <cellStyle name="40% - Accent3 2 4 2 5" xfId="1702"/>
    <cellStyle name="40% - Accent3 2 4 3" xfId="1703"/>
    <cellStyle name="40% - Accent3 2 4 3 2" xfId="1704"/>
    <cellStyle name="40% - Accent3 2 4 3 2 2" xfId="1705"/>
    <cellStyle name="40% - Accent3 2 4 3 3" xfId="1706"/>
    <cellStyle name="40% - Accent3 2 4 3 3 2" xfId="1707"/>
    <cellStyle name="40% - Accent3 2 4 3 4" xfId="1708"/>
    <cellStyle name="40% - Accent3 2 4 4" xfId="1709"/>
    <cellStyle name="40% - Accent3 2 4 4 2" xfId="1710"/>
    <cellStyle name="40% - Accent3 2 4 5" xfId="1711"/>
    <cellStyle name="40% - Accent3 2 4 5 2" xfId="1712"/>
    <cellStyle name="40% - Accent3 2 4 6" xfId="1713"/>
    <cellStyle name="40% - Accent3 2 5" xfId="1714"/>
    <cellStyle name="40% - Accent3 2 5 2" xfId="1715"/>
    <cellStyle name="40% - Accent3 2 5 2 2" xfId="1716"/>
    <cellStyle name="40% - Accent3 2 5 2 2 2" xfId="1717"/>
    <cellStyle name="40% - Accent3 2 5 2 2 2 2" xfId="1718"/>
    <cellStyle name="40% - Accent3 2 5 2 2 3" xfId="1719"/>
    <cellStyle name="40% - Accent3 2 5 2 2 3 2" xfId="1720"/>
    <cellStyle name="40% - Accent3 2 5 2 2 4" xfId="1721"/>
    <cellStyle name="40% - Accent3 2 5 2 3" xfId="1722"/>
    <cellStyle name="40% - Accent3 2 5 2 3 2" xfId="1723"/>
    <cellStyle name="40% - Accent3 2 5 2 4" xfId="1724"/>
    <cellStyle name="40% - Accent3 2 5 2 4 2" xfId="1725"/>
    <cellStyle name="40% - Accent3 2 5 2 5" xfId="1726"/>
    <cellStyle name="40% - Accent3 2 5 3" xfId="1727"/>
    <cellStyle name="40% - Accent3 2 5 3 2" xfId="1728"/>
    <cellStyle name="40% - Accent3 2 5 3 2 2" xfId="1729"/>
    <cellStyle name="40% - Accent3 2 5 3 3" xfId="1730"/>
    <cellStyle name="40% - Accent3 2 5 3 3 2" xfId="1731"/>
    <cellStyle name="40% - Accent3 2 5 3 4" xfId="1732"/>
    <cellStyle name="40% - Accent3 2 5 4" xfId="1733"/>
    <cellStyle name="40% - Accent3 2 5 4 2" xfId="1734"/>
    <cellStyle name="40% - Accent3 2 5 5" xfId="1735"/>
    <cellStyle name="40% - Accent3 2 5 5 2" xfId="1736"/>
    <cellStyle name="40% - Accent3 2 5 6" xfId="1737"/>
    <cellStyle name="40% - Accent3 2 6" xfId="1738"/>
    <cellStyle name="40% - Accent3 2 6 2" xfId="1739"/>
    <cellStyle name="40% - Accent3 2 6 2 2" xfId="1740"/>
    <cellStyle name="40% - Accent3 2 6 2 2 2" xfId="1741"/>
    <cellStyle name="40% - Accent3 2 6 2 3" xfId="1742"/>
    <cellStyle name="40% - Accent3 2 6 2 3 2" xfId="1743"/>
    <cellStyle name="40% - Accent3 2 6 2 4" xfId="1744"/>
    <cellStyle name="40% - Accent3 2 6 3" xfId="1745"/>
    <cellStyle name="40% - Accent3 2 6 3 2" xfId="1746"/>
    <cellStyle name="40% - Accent3 2 6 4" xfId="1747"/>
    <cellStyle name="40% - Accent3 2 6 4 2" xfId="1748"/>
    <cellStyle name="40% - Accent3 2 6 5" xfId="1749"/>
    <cellStyle name="40% - Accent3 2 7" xfId="1750"/>
    <cellStyle name="40% - Accent3 2 7 2" xfId="1751"/>
    <cellStyle name="40% - Accent3 2 7 2 2" xfId="1752"/>
    <cellStyle name="40% - Accent3 2 7 3" xfId="1753"/>
    <cellStyle name="40% - Accent3 2 7 3 2" xfId="1754"/>
    <cellStyle name="40% - Accent3 2 7 4" xfId="1755"/>
    <cellStyle name="40% - Accent3 2 8" xfId="1756"/>
    <cellStyle name="40% - Accent3 2 8 2" xfId="1757"/>
    <cellStyle name="40% - Accent3 2 9" xfId="1758"/>
    <cellStyle name="40% - Accent3 2 9 2" xfId="1759"/>
    <cellStyle name="40% - Accent3 3" xfId="1760"/>
    <cellStyle name="40% - Accent3 4" xfId="1761"/>
    <cellStyle name="40% - Accent4 2" xfId="1762"/>
    <cellStyle name="40% - Accent4 2 10" xfId="1763"/>
    <cellStyle name="40% - Accent4 2 2" xfId="1764"/>
    <cellStyle name="40% - Accent4 2 2 2" xfId="1765"/>
    <cellStyle name="40% - Accent4 2 2 2 2" xfId="1766"/>
    <cellStyle name="40% - Accent4 2 2 2 2 2" xfId="1767"/>
    <cellStyle name="40% - Accent4 2 2 2 2 2 2" xfId="1768"/>
    <cellStyle name="40% - Accent4 2 2 2 2 2 2 2" xfId="1769"/>
    <cellStyle name="40% - Accent4 2 2 2 2 2 3" xfId="1770"/>
    <cellStyle name="40% - Accent4 2 2 2 2 2 3 2" xfId="1771"/>
    <cellStyle name="40% - Accent4 2 2 2 2 2 4" xfId="1772"/>
    <cellStyle name="40% - Accent4 2 2 2 2 3" xfId="1773"/>
    <cellStyle name="40% - Accent4 2 2 2 2 3 2" xfId="1774"/>
    <cellStyle name="40% - Accent4 2 2 2 2 4" xfId="1775"/>
    <cellStyle name="40% - Accent4 2 2 2 2 4 2" xfId="1776"/>
    <cellStyle name="40% - Accent4 2 2 2 2 5" xfId="1777"/>
    <cellStyle name="40% - Accent4 2 2 2 3" xfId="1778"/>
    <cellStyle name="40% - Accent4 2 2 2 3 2" xfId="1779"/>
    <cellStyle name="40% - Accent4 2 2 2 3 2 2" xfId="1780"/>
    <cellStyle name="40% - Accent4 2 2 2 3 3" xfId="1781"/>
    <cellStyle name="40% - Accent4 2 2 2 3 3 2" xfId="1782"/>
    <cellStyle name="40% - Accent4 2 2 2 3 4" xfId="1783"/>
    <cellStyle name="40% - Accent4 2 2 2 4" xfId="1784"/>
    <cellStyle name="40% - Accent4 2 2 2 4 2" xfId="1785"/>
    <cellStyle name="40% - Accent4 2 2 2 5" xfId="1786"/>
    <cellStyle name="40% - Accent4 2 2 2 5 2" xfId="1787"/>
    <cellStyle name="40% - Accent4 2 2 2 6" xfId="1788"/>
    <cellStyle name="40% - Accent4 2 2 3" xfId="1789"/>
    <cellStyle name="40% - Accent4 2 2 3 2" xfId="1790"/>
    <cellStyle name="40% - Accent4 2 2 3 2 2" xfId="1791"/>
    <cellStyle name="40% - Accent4 2 2 3 2 2 2" xfId="1792"/>
    <cellStyle name="40% - Accent4 2 2 3 2 2 2 2" xfId="1793"/>
    <cellStyle name="40% - Accent4 2 2 3 2 2 3" xfId="1794"/>
    <cellStyle name="40% - Accent4 2 2 3 2 2 3 2" xfId="1795"/>
    <cellStyle name="40% - Accent4 2 2 3 2 2 4" xfId="1796"/>
    <cellStyle name="40% - Accent4 2 2 3 2 3" xfId="1797"/>
    <cellStyle name="40% - Accent4 2 2 3 2 3 2" xfId="1798"/>
    <cellStyle name="40% - Accent4 2 2 3 2 4" xfId="1799"/>
    <cellStyle name="40% - Accent4 2 2 3 2 4 2" xfId="1800"/>
    <cellStyle name="40% - Accent4 2 2 3 2 5" xfId="1801"/>
    <cellStyle name="40% - Accent4 2 2 3 3" xfId="1802"/>
    <cellStyle name="40% - Accent4 2 2 3 3 2" xfId="1803"/>
    <cellStyle name="40% - Accent4 2 2 3 3 2 2" xfId="1804"/>
    <cellStyle name="40% - Accent4 2 2 3 3 3" xfId="1805"/>
    <cellStyle name="40% - Accent4 2 2 3 3 3 2" xfId="1806"/>
    <cellStyle name="40% - Accent4 2 2 3 3 4" xfId="1807"/>
    <cellStyle name="40% - Accent4 2 2 3 4" xfId="1808"/>
    <cellStyle name="40% - Accent4 2 2 3 4 2" xfId="1809"/>
    <cellStyle name="40% - Accent4 2 2 3 5" xfId="1810"/>
    <cellStyle name="40% - Accent4 2 2 3 5 2" xfId="1811"/>
    <cellStyle name="40% - Accent4 2 2 3 6" xfId="1812"/>
    <cellStyle name="40% - Accent4 2 2 4" xfId="1813"/>
    <cellStyle name="40% - Accent4 2 2 4 2" xfId="1814"/>
    <cellStyle name="40% - Accent4 2 2 4 2 2" xfId="1815"/>
    <cellStyle name="40% - Accent4 2 2 4 2 2 2" xfId="1816"/>
    <cellStyle name="40% - Accent4 2 2 4 2 2 2 2" xfId="1817"/>
    <cellStyle name="40% - Accent4 2 2 4 2 2 3" xfId="1818"/>
    <cellStyle name="40% - Accent4 2 2 4 2 2 3 2" xfId="1819"/>
    <cellStyle name="40% - Accent4 2 2 4 2 2 4" xfId="1820"/>
    <cellStyle name="40% - Accent4 2 2 4 2 3" xfId="1821"/>
    <cellStyle name="40% - Accent4 2 2 4 2 3 2" xfId="1822"/>
    <cellStyle name="40% - Accent4 2 2 4 2 4" xfId="1823"/>
    <cellStyle name="40% - Accent4 2 2 4 2 4 2" xfId="1824"/>
    <cellStyle name="40% - Accent4 2 2 4 2 5" xfId="1825"/>
    <cellStyle name="40% - Accent4 2 2 4 3" xfId="1826"/>
    <cellStyle name="40% - Accent4 2 2 4 3 2" xfId="1827"/>
    <cellStyle name="40% - Accent4 2 2 4 3 2 2" xfId="1828"/>
    <cellStyle name="40% - Accent4 2 2 4 3 3" xfId="1829"/>
    <cellStyle name="40% - Accent4 2 2 4 3 3 2" xfId="1830"/>
    <cellStyle name="40% - Accent4 2 2 4 3 4" xfId="1831"/>
    <cellStyle name="40% - Accent4 2 2 4 4" xfId="1832"/>
    <cellStyle name="40% - Accent4 2 2 4 4 2" xfId="1833"/>
    <cellStyle name="40% - Accent4 2 2 4 5" xfId="1834"/>
    <cellStyle name="40% - Accent4 2 2 4 5 2" xfId="1835"/>
    <cellStyle name="40% - Accent4 2 2 4 6" xfId="1836"/>
    <cellStyle name="40% - Accent4 2 2 5" xfId="1837"/>
    <cellStyle name="40% - Accent4 2 2 5 2" xfId="1838"/>
    <cellStyle name="40% - Accent4 2 2 5 2 2" xfId="1839"/>
    <cellStyle name="40% - Accent4 2 2 5 2 2 2" xfId="1840"/>
    <cellStyle name="40% - Accent4 2 2 5 2 3" xfId="1841"/>
    <cellStyle name="40% - Accent4 2 2 5 2 3 2" xfId="1842"/>
    <cellStyle name="40% - Accent4 2 2 5 2 4" xfId="1843"/>
    <cellStyle name="40% - Accent4 2 2 5 3" xfId="1844"/>
    <cellStyle name="40% - Accent4 2 2 5 3 2" xfId="1845"/>
    <cellStyle name="40% - Accent4 2 2 5 4" xfId="1846"/>
    <cellStyle name="40% - Accent4 2 2 5 4 2" xfId="1847"/>
    <cellStyle name="40% - Accent4 2 2 5 5" xfId="1848"/>
    <cellStyle name="40% - Accent4 2 2 6" xfId="1849"/>
    <cellStyle name="40% - Accent4 2 2 6 2" xfId="1850"/>
    <cellStyle name="40% - Accent4 2 2 6 2 2" xfId="1851"/>
    <cellStyle name="40% - Accent4 2 2 6 3" xfId="1852"/>
    <cellStyle name="40% - Accent4 2 2 6 3 2" xfId="1853"/>
    <cellStyle name="40% - Accent4 2 2 6 4" xfId="1854"/>
    <cellStyle name="40% - Accent4 2 2 7" xfId="1855"/>
    <cellStyle name="40% - Accent4 2 2 7 2" xfId="1856"/>
    <cellStyle name="40% - Accent4 2 2 8" xfId="1857"/>
    <cellStyle name="40% - Accent4 2 2 8 2" xfId="1858"/>
    <cellStyle name="40% - Accent4 2 2 9" xfId="1859"/>
    <cellStyle name="40% - Accent4 2 3" xfId="1860"/>
    <cellStyle name="40% - Accent4 2 3 2" xfId="1861"/>
    <cellStyle name="40% - Accent4 2 3 2 2" xfId="1862"/>
    <cellStyle name="40% - Accent4 2 3 2 2 2" xfId="1863"/>
    <cellStyle name="40% - Accent4 2 3 2 2 2 2" xfId="1864"/>
    <cellStyle name="40% - Accent4 2 3 2 2 3" xfId="1865"/>
    <cellStyle name="40% - Accent4 2 3 2 2 3 2" xfId="1866"/>
    <cellStyle name="40% - Accent4 2 3 2 2 4" xfId="1867"/>
    <cellStyle name="40% - Accent4 2 3 2 3" xfId="1868"/>
    <cellStyle name="40% - Accent4 2 3 2 3 2" xfId="1869"/>
    <cellStyle name="40% - Accent4 2 3 2 4" xfId="1870"/>
    <cellStyle name="40% - Accent4 2 3 2 4 2" xfId="1871"/>
    <cellStyle name="40% - Accent4 2 3 2 5" xfId="1872"/>
    <cellStyle name="40% - Accent4 2 3 3" xfId="1873"/>
    <cellStyle name="40% - Accent4 2 3 3 2" xfId="1874"/>
    <cellStyle name="40% - Accent4 2 3 3 2 2" xfId="1875"/>
    <cellStyle name="40% - Accent4 2 3 3 3" xfId="1876"/>
    <cellStyle name="40% - Accent4 2 3 3 3 2" xfId="1877"/>
    <cellStyle name="40% - Accent4 2 3 3 4" xfId="1878"/>
    <cellStyle name="40% - Accent4 2 3 4" xfId="1879"/>
    <cellStyle name="40% - Accent4 2 3 4 2" xfId="1880"/>
    <cellStyle name="40% - Accent4 2 3 5" xfId="1881"/>
    <cellStyle name="40% - Accent4 2 3 5 2" xfId="1882"/>
    <cellStyle name="40% - Accent4 2 3 6" xfId="1883"/>
    <cellStyle name="40% - Accent4 2 4" xfId="1884"/>
    <cellStyle name="40% - Accent4 2 4 2" xfId="1885"/>
    <cellStyle name="40% - Accent4 2 4 2 2" xfId="1886"/>
    <cellStyle name="40% - Accent4 2 4 2 2 2" xfId="1887"/>
    <cellStyle name="40% - Accent4 2 4 2 2 2 2" xfId="1888"/>
    <cellStyle name="40% - Accent4 2 4 2 2 3" xfId="1889"/>
    <cellStyle name="40% - Accent4 2 4 2 2 3 2" xfId="1890"/>
    <cellStyle name="40% - Accent4 2 4 2 2 4" xfId="1891"/>
    <cellStyle name="40% - Accent4 2 4 2 3" xfId="1892"/>
    <cellStyle name="40% - Accent4 2 4 2 3 2" xfId="1893"/>
    <cellStyle name="40% - Accent4 2 4 2 4" xfId="1894"/>
    <cellStyle name="40% - Accent4 2 4 2 4 2" xfId="1895"/>
    <cellStyle name="40% - Accent4 2 4 2 5" xfId="1896"/>
    <cellStyle name="40% - Accent4 2 4 3" xfId="1897"/>
    <cellStyle name="40% - Accent4 2 4 3 2" xfId="1898"/>
    <cellStyle name="40% - Accent4 2 4 3 2 2" xfId="1899"/>
    <cellStyle name="40% - Accent4 2 4 3 3" xfId="1900"/>
    <cellStyle name="40% - Accent4 2 4 3 3 2" xfId="1901"/>
    <cellStyle name="40% - Accent4 2 4 3 4" xfId="1902"/>
    <cellStyle name="40% - Accent4 2 4 4" xfId="1903"/>
    <cellStyle name="40% - Accent4 2 4 4 2" xfId="1904"/>
    <cellStyle name="40% - Accent4 2 4 5" xfId="1905"/>
    <cellStyle name="40% - Accent4 2 4 5 2" xfId="1906"/>
    <cellStyle name="40% - Accent4 2 4 6" xfId="1907"/>
    <cellStyle name="40% - Accent4 2 5" xfId="1908"/>
    <cellStyle name="40% - Accent4 2 5 2" xfId="1909"/>
    <cellStyle name="40% - Accent4 2 5 2 2" xfId="1910"/>
    <cellStyle name="40% - Accent4 2 5 2 2 2" xfId="1911"/>
    <cellStyle name="40% - Accent4 2 5 2 2 2 2" xfId="1912"/>
    <cellStyle name="40% - Accent4 2 5 2 2 3" xfId="1913"/>
    <cellStyle name="40% - Accent4 2 5 2 2 3 2" xfId="1914"/>
    <cellStyle name="40% - Accent4 2 5 2 2 4" xfId="1915"/>
    <cellStyle name="40% - Accent4 2 5 2 3" xfId="1916"/>
    <cellStyle name="40% - Accent4 2 5 2 3 2" xfId="1917"/>
    <cellStyle name="40% - Accent4 2 5 2 4" xfId="1918"/>
    <cellStyle name="40% - Accent4 2 5 2 4 2" xfId="1919"/>
    <cellStyle name="40% - Accent4 2 5 2 5" xfId="1920"/>
    <cellStyle name="40% - Accent4 2 5 3" xfId="1921"/>
    <cellStyle name="40% - Accent4 2 5 3 2" xfId="1922"/>
    <cellStyle name="40% - Accent4 2 5 3 2 2" xfId="1923"/>
    <cellStyle name="40% - Accent4 2 5 3 3" xfId="1924"/>
    <cellStyle name="40% - Accent4 2 5 3 3 2" xfId="1925"/>
    <cellStyle name="40% - Accent4 2 5 3 4" xfId="1926"/>
    <cellStyle name="40% - Accent4 2 5 4" xfId="1927"/>
    <cellStyle name="40% - Accent4 2 5 4 2" xfId="1928"/>
    <cellStyle name="40% - Accent4 2 5 5" xfId="1929"/>
    <cellStyle name="40% - Accent4 2 5 5 2" xfId="1930"/>
    <cellStyle name="40% - Accent4 2 5 6" xfId="1931"/>
    <cellStyle name="40% - Accent4 2 6" xfId="1932"/>
    <cellStyle name="40% - Accent4 2 6 2" xfId="1933"/>
    <cellStyle name="40% - Accent4 2 6 2 2" xfId="1934"/>
    <cellStyle name="40% - Accent4 2 6 2 2 2" xfId="1935"/>
    <cellStyle name="40% - Accent4 2 6 2 3" xfId="1936"/>
    <cellStyle name="40% - Accent4 2 6 2 3 2" xfId="1937"/>
    <cellStyle name="40% - Accent4 2 6 2 4" xfId="1938"/>
    <cellStyle name="40% - Accent4 2 6 3" xfId="1939"/>
    <cellStyle name="40% - Accent4 2 6 3 2" xfId="1940"/>
    <cellStyle name="40% - Accent4 2 6 4" xfId="1941"/>
    <cellStyle name="40% - Accent4 2 6 4 2" xfId="1942"/>
    <cellStyle name="40% - Accent4 2 6 5" xfId="1943"/>
    <cellStyle name="40% - Accent4 2 7" xfId="1944"/>
    <cellStyle name="40% - Accent4 2 7 2" xfId="1945"/>
    <cellStyle name="40% - Accent4 2 7 2 2" xfId="1946"/>
    <cellStyle name="40% - Accent4 2 7 3" xfId="1947"/>
    <cellStyle name="40% - Accent4 2 7 3 2" xfId="1948"/>
    <cellStyle name="40% - Accent4 2 7 4" xfId="1949"/>
    <cellStyle name="40% - Accent4 2 8" xfId="1950"/>
    <cellStyle name="40% - Accent4 2 8 2" xfId="1951"/>
    <cellStyle name="40% - Accent4 2 9" xfId="1952"/>
    <cellStyle name="40% - Accent4 2 9 2" xfId="1953"/>
    <cellStyle name="40% - Accent4 3" xfId="1954"/>
    <cellStyle name="40% - Accent4 4" xfId="1955"/>
    <cellStyle name="40% - Accent5 2" xfId="1956"/>
    <cellStyle name="40% - Accent5 2 10" xfId="1957"/>
    <cellStyle name="40% - Accent5 2 2" xfId="1958"/>
    <cellStyle name="40% - Accent5 2 2 2" xfId="1959"/>
    <cellStyle name="40% - Accent5 2 2 2 2" xfId="1960"/>
    <cellStyle name="40% - Accent5 2 2 2 2 2" xfId="1961"/>
    <cellStyle name="40% - Accent5 2 2 2 2 2 2" xfId="1962"/>
    <cellStyle name="40% - Accent5 2 2 2 2 2 2 2" xfId="1963"/>
    <cellStyle name="40% - Accent5 2 2 2 2 2 3" xfId="1964"/>
    <cellStyle name="40% - Accent5 2 2 2 2 2 3 2" xfId="1965"/>
    <cellStyle name="40% - Accent5 2 2 2 2 2 4" xfId="1966"/>
    <cellStyle name="40% - Accent5 2 2 2 2 3" xfId="1967"/>
    <cellStyle name="40% - Accent5 2 2 2 2 3 2" xfId="1968"/>
    <cellStyle name="40% - Accent5 2 2 2 2 4" xfId="1969"/>
    <cellStyle name="40% - Accent5 2 2 2 2 4 2" xfId="1970"/>
    <cellStyle name="40% - Accent5 2 2 2 2 5" xfId="1971"/>
    <cellStyle name="40% - Accent5 2 2 2 3" xfId="1972"/>
    <cellStyle name="40% - Accent5 2 2 2 3 2" xfId="1973"/>
    <cellStyle name="40% - Accent5 2 2 2 3 2 2" xfId="1974"/>
    <cellStyle name="40% - Accent5 2 2 2 3 3" xfId="1975"/>
    <cellStyle name="40% - Accent5 2 2 2 3 3 2" xfId="1976"/>
    <cellStyle name="40% - Accent5 2 2 2 3 4" xfId="1977"/>
    <cellStyle name="40% - Accent5 2 2 2 4" xfId="1978"/>
    <cellStyle name="40% - Accent5 2 2 2 4 2" xfId="1979"/>
    <cellStyle name="40% - Accent5 2 2 2 5" xfId="1980"/>
    <cellStyle name="40% - Accent5 2 2 2 5 2" xfId="1981"/>
    <cellStyle name="40% - Accent5 2 2 2 6" xfId="1982"/>
    <cellStyle name="40% - Accent5 2 2 3" xfId="1983"/>
    <cellStyle name="40% - Accent5 2 2 3 2" xfId="1984"/>
    <cellStyle name="40% - Accent5 2 2 3 2 2" xfId="1985"/>
    <cellStyle name="40% - Accent5 2 2 3 2 2 2" xfId="1986"/>
    <cellStyle name="40% - Accent5 2 2 3 2 2 2 2" xfId="1987"/>
    <cellStyle name="40% - Accent5 2 2 3 2 2 3" xfId="1988"/>
    <cellStyle name="40% - Accent5 2 2 3 2 2 3 2" xfId="1989"/>
    <cellStyle name="40% - Accent5 2 2 3 2 2 4" xfId="1990"/>
    <cellStyle name="40% - Accent5 2 2 3 2 3" xfId="1991"/>
    <cellStyle name="40% - Accent5 2 2 3 2 3 2" xfId="1992"/>
    <cellStyle name="40% - Accent5 2 2 3 2 4" xfId="1993"/>
    <cellStyle name="40% - Accent5 2 2 3 2 4 2" xfId="1994"/>
    <cellStyle name="40% - Accent5 2 2 3 2 5" xfId="1995"/>
    <cellStyle name="40% - Accent5 2 2 3 3" xfId="1996"/>
    <cellStyle name="40% - Accent5 2 2 3 3 2" xfId="1997"/>
    <cellStyle name="40% - Accent5 2 2 3 3 2 2" xfId="1998"/>
    <cellStyle name="40% - Accent5 2 2 3 3 3" xfId="1999"/>
    <cellStyle name="40% - Accent5 2 2 3 3 3 2" xfId="2000"/>
    <cellStyle name="40% - Accent5 2 2 3 3 4" xfId="2001"/>
    <cellStyle name="40% - Accent5 2 2 3 4" xfId="2002"/>
    <cellStyle name="40% - Accent5 2 2 3 4 2" xfId="2003"/>
    <cellStyle name="40% - Accent5 2 2 3 5" xfId="2004"/>
    <cellStyle name="40% - Accent5 2 2 3 5 2" xfId="2005"/>
    <cellStyle name="40% - Accent5 2 2 3 6" xfId="2006"/>
    <cellStyle name="40% - Accent5 2 2 4" xfId="2007"/>
    <cellStyle name="40% - Accent5 2 2 4 2" xfId="2008"/>
    <cellStyle name="40% - Accent5 2 2 4 2 2" xfId="2009"/>
    <cellStyle name="40% - Accent5 2 2 4 2 2 2" xfId="2010"/>
    <cellStyle name="40% - Accent5 2 2 4 2 2 2 2" xfId="2011"/>
    <cellStyle name="40% - Accent5 2 2 4 2 2 3" xfId="2012"/>
    <cellStyle name="40% - Accent5 2 2 4 2 2 3 2" xfId="2013"/>
    <cellStyle name="40% - Accent5 2 2 4 2 2 4" xfId="2014"/>
    <cellStyle name="40% - Accent5 2 2 4 2 3" xfId="2015"/>
    <cellStyle name="40% - Accent5 2 2 4 2 3 2" xfId="2016"/>
    <cellStyle name="40% - Accent5 2 2 4 2 4" xfId="2017"/>
    <cellStyle name="40% - Accent5 2 2 4 2 4 2" xfId="2018"/>
    <cellStyle name="40% - Accent5 2 2 4 2 5" xfId="2019"/>
    <cellStyle name="40% - Accent5 2 2 4 3" xfId="2020"/>
    <cellStyle name="40% - Accent5 2 2 4 3 2" xfId="2021"/>
    <cellStyle name="40% - Accent5 2 2 4 3 2 2" xfId="2022"/>
    <cellStyle name="40% - Accent5 2 2 4 3 3" xfId="2023"/>
    <cellStyle name="40% - Accent5 2 2 4 3 3 2" xfId="2024"/>
    <cellStyle name="40% - Accent5 2 2 4 3 4" xfId="2025"/>
    <cellStyle name="40% - Accent5 2 2 4 4" xfId="2026"/>
    <cellStyle name="40% - Accent5 2 2 4 4 2" xfId="2027"/>
    <cellStyle name="40% - Accent5 2 2 4 5" xfId="2028"/>
    <cellStyle name="40% - Accent5 2 2 4 5 2" xfId="2029"/>
    <cellStyle name="40% - Accent5 2 2 4 6" xfId="2030"/>
    <cellStyle name="40% - Accent5 2 2 5" xfId="2031"/>
    <cellStyle name="40% - Accent5 2 2 5 2" xfId="2032"/>
    <cellStyle name="40% - Accent5 2 2 5 2 2" xfId="2033"/>
    <cellStyle name="40% - Accent5 2 2 5 2 2 2" xfId="2034"/>
    <cellStyle name="40% - Accent5 2 2 5 2 3" xfId="2035"/>
    <cellStyle name="40% - Accent5 2 2 5 2 3 2" xfId="2036"/>
    <cellStyle name="40% - Accent5 2 2 5 2 4" xfId="2037"/>
    <cellStyle name="40% - Accent5 2 2 5 3" xfId="2038"/>
    <cellStyle name="40% - Accent5 2 2 5 3 2" xfId="2039"/>
    <cellStyle name="40% - Accent5 2 2 5 4" xfId="2040"/>
    <cellStyle name="40% - Accent5 2 2 5 4 2" xfId="2041"/>
    <cellStyle name="40% - Accent5 2 2 5 5" xfId="2042"/>
    <cellStyle name="40% - Accent5 2 2 6" xfId="2043"/>
    <cellStyle name="40% - Accent5 2 2 6 2" xfId="2044"/>
    <cellStyle name="40% - Accent5 2 2 6 2 2" xfId="2045"/>
    <cellStyle name="40% - Accent5 2 2 6 3" xfId="2046"/>
    <cellStyle name="40% - Accent5 2 2 6 3 2" xfId="2047"/>
    <cellStyle name="40% - Accent5 2 2 6 4" xfId="2048"/>
    <cellStyle name="40% - Accent5 2 2 7" xfId="2049"/>
    <cellStyle name="40% - Accent5 2 2 7 2" xfId="2050"/>
    <cellStyle name="40% - Accent5 2 2 8" xfId="2051"/>
    <cellStyle name="40% - Accent5 2 2 8 2" xfId="2052"/>
    <cellStyle name="40% - Accent5 2 2 9" xfId="2053"/>
    <cellStyle name="40% - Accent5 2 3" xfId="2054"/>
    <cellStyle name="40% - Accent5 2 3 2" xfId="2055"/>
    <cellStyle name="40% - Accent5 2 3 2 2" xfId="2056"/>
    <cellStyle name="40% - Accent5 2 3 2 2 2" xfId="2057"/>
    <cellStyle name="40% - Accent5 2 3 2 2 2 2" xfId="2058"/>
    <cellStyle name="40% - Accent5 2 3 2 2 3" xfId="2059"/>
    <cellStyle name="40% - Accent5 2 3 2 2 3 2" xfId="2060"/>
    <cellStyle name="40% - Accent5 2 3 2 2 4" xfId="2061"/>
    <cellStyle name="40% - Accent5 2 3 2 3" xfId="2062"/>
    <cellStyle name="40% - Accent5 2 3 2 3 2" xfId="2063"/>
    <cellStyle name="40% - Accent5 2 3 2 4" xfId="2064"/>
    <cellStyle name="40% - Accent5 2 3 2 4 2" xfId="2065"/>
    <cellStyle name="40% - Accent5 2 3 2 5" xfId="2066"/>
    <cellStyle name="40% - Accent5 2 3 3" xfId="2067"/>
    <cellStyle name="40% - Accent5 2 3 3 2" xfId="2068"/>
    <cellStyle name="40% - Accent5 2 3 3 2 2" xfId="2069"/>
    <cellStyle name="40% - Accent5 2 3 3 3" xfId="2070"/>
    <cellStyle name="40% - Accent5 2 3 3 3 2" xfId="2071"/>
    <cellStyle name="40% - Accent5 2 3 3 4" xfId="2072"/>
    <cellStyle name="40% - Accent5 2 3 4" xfId="2073"/>
    <cellStyle name="40% - Accent5 2 3 4 2" xfId="2074"/>
    <cellStyle name="40% - Accent5 2 3 5" xfId="2075"/>
    <cellStyle name="40% - Accent5 2 3 5 2" xfId="2076"/>
    <cellStyle name="40% - Accent5 2 3 6" xfId="2077"/>
    <cellStyle name="40% - Accent5 2 4" xfId="2078"/>
    <cellStyle name="40% - Accent5 2 4 2" xfId="2079"/>
    <cellStyle name="40% - Accent5 2 4 2 2" xfId="2080"/>
    <cellStyle name="40% - Accent5 2 4 2 2 2" xfId="2081"/>
    <cellStyle name="40% - Accent5 2 4 2 2 2 2" xfId="2082"/>
    <cellStyle name="40% - Accent5 2 4 2 2 3" xfId="2083"/>
    <cellStyle name="40% - Accent5 2 4 2 2 3 2" xfId="2084"/>
    <cellStyle name="40% - Accent5 2 4 2 2 4" xfId="2085"/>
    <cellStyle name="40% - Accent5 2 4 2 3" xfId="2086"/>
    <cellStyle name="40% - Accent5 2 4 2 3 2" xfId="2087"/>
    <cellStyle name="40% - Accent5 2 4 2 4" xfId="2088"/>
    <cellStyle name="40% - Accent5 2 4 2 4 2" xfId="2089"/>
    <cellStyle name="40% - Accent5 2 4 2 5" xfId="2090"/>
    <cellStyle name="40% - Accent5 2 4 3" xfId="2091"/>
    <cellStyle name="40% - Accent5 2 4 3 2" xfId="2092"/>
    <cellStyle name="40% - Accent5 2 4 3 2 2" xfId="2093"/>
    <cellStyle name="40% - Accent5 2 4 3 3" xfId="2094"/>
    <cellStyle name="40% - Accent5 2 4 3 3 2" xfId="2095"/>
    <cellStyle name="40% - Accent5 2 4 3 4" xfId="2096"/>
    <cellStyle name="40% - Accent5 2 4 4" xfId="2097"/>
    <cellStyle name="40% - Accent5 2 4 4 2" xfId="2098"/>
    <cellStyle name="40% - Accent5 2 4 5" xfId="2099"/>
    <cellStyle name="40% - Accent5 2 4 5 2" xfId="2100"/>
    <cellStyle name="40% - Accent5 2 4 6" xfId="2101"/>
    <cellStyle name="40% - Accent5 2 5" xfId="2102"/>
    <cellStyle name="40% - Accent5 2 5 2" xfId="2103"/>
    <cellStyle name="40% - Accent5 2 5 2 2" xfId="2104"/>
    <cellStyle name="40% - Accent5 2 5 2 2 2" xfId="2105"/>
    <cellStyle name="40% - Accent5 2 5 2 2 2 2" xfId="2106"/>
    <cellStyle name="40% - Accent5 2 5 2 2 3" xfId="2107"/>
    <cellStyle name="40% - Accent5 2 5 2 2 3 2" xfId="2108"/>
    <cellStyle name="40% - Accent5 2 5 2 2 4" xfId="2109"/>
    <cellStyle name="40% - Accent5 2 5 2 3" xfId="2110"/>
    <cellStyle name="40% - Accent5 2 5 2 3 2" xfId="2111"/>
    <cellStyle name="40% - Accent5 2 5 2 4" xfId="2112"/>
    <cellStyle name="40% - Accent5 2 5 2 4 2" xfId="2113"/>
    <cellStyle name="40% - Accent5 2 5 2 5" xfId="2114"/>
    <cellStyle name="40% - Accent5 2 5 3" xfId="2115"/>
    <cellStyle name="40% - Accent5 2 5 3 2" xfId="2116"/>
    <cellStyle name="40% - Accent5 2 5 3 2 2" xfId="2117"/>
    <cellStyle name="40% - Accent5 2 5 3 3" xfId="2118"/>
    <cellStyle name="40% - Accent5 2 5 3 3 2" xfId="2119"/>
    <cellStyle name="40% - Accent5 2 5 3 4" xfId="2120"/>
    <cellStyle name="40% - Accent5 2 5 4" xfId="2121"/>
    <cellStyle name="40% - Accent5 2 5 4 2" xfId="2122"/>
    <cellStyle name="40% - Accent5 2 5 5" xfId="2123"/>
    <cellStyle name="40% - Accent5 2 5 5 2" xfId="2124"/>
    <cellStyle name="40% - Accent5 2 5 6" xfId="2125"/>
    <cellStyle name="40% - Accent5 2 6" xfId="2126"/>
    <cellStyle name="40% - Accent5 2 6 2" xfId="2127"/>
    <cellStyle name="40% - Accent5 2 6 2 2" xfId="2128"/>
    <cellStyle name="40% - Accent5 2 6 2 2 2" xfId="2129"/>
    <cellStyle name="40% - Accent5 2 6 2 3" xfId="2130"/>
    <cellStyle name="40% - Accent5 2 6 2 3 2" xfId="2131"/>
    <cellStyle name="40% - Accent5 2 6 2 4" xfId="2132"/>
    <cellStyle name="40% - Accent5 2 6 3" xfId="2133"/>
    <cellStyle name="40% - Accent5 2 6 3 2" xfId="2134"/>
    <cellStyle name="40% - Accent5 2 6 4" xfId="2135"/>
    <cellStyle name="40% - Accent5 2 6 4 2" xfId="2136"/>
    <cellStyle name="40% - Accent5 2 6 5" xfId="2137"/>
    <cellStyle name="40% - Accent5 2 7" xfId="2138"/>
    <cellStyle name="40% - Accent5 2 7 2" xfId="2139"/>
    <cellStyle name="40% - Accent5 2 7 2 2" xfId="2140"/>
    <cellStyle name="40% - Accent5 2 7 3" xfId="2141"/>
    <cellStyle name="40% - Accent5 2 7 3 2" xfId="2142"/>
    <cellStyle name="40% - Accent5 2 7 4" xfId="2143"/>
    <cellStyle name="40% - Accent5 2 8" xfId="2144"/>
    <cellStyle name="40% - Accent5 2 8 2" xfId="2145"/>
    <cellStyle name="40% - Accent5 2 9" xfId="2146"/>
    <cellStyle name="40% - Accent5 2 9 2" xfId="2147"/>
    <cellStyle name="40% - Accent5 3" xfId="2148"/>
    <cellStyle name="40% - Accent5 4" xfId="2149"/>
    <cellStyle name="40% - Accent6 2" xfId="2150"/>
    <cellStyle name="40% - Accent6 2 10" xfId="2151"/>
    <cellStyle name="40% - Accent6 2 2" xfId="2152"/>
    <cellStyle name="40% - Accent6 2 2 2" xfId="2153"/>
    <cellStyle name="40% - Accent6 2 2 2 2" xfId="2154"/>
    <cellStyle name="40% - Accent6 2 2 2 2 2" xfId="2155"/>
    <cellStyle name="40% - Accent6 2 2 2 2 2 2" xfId="2156"/>
    <cellStyle name="40% - Accent6 2 2 2 2 2 2 2" xfId="2157"/>
    <cellStyle name="40% - Accent6 2 2 2 2 2 3" xfId="2158"/>
    <cellStyle name="40% - Accent6 2 2 2 2 2 3 2" xfId="2159"/>
    <cellStyle name="40% - Accent6 2 2 2 2 2 4" xfId="2160"/>
    <cellStyle name="40% - Accent6 2 2 2 2 3" xfId="2161"/>
    <cellStyle name="40% - Accent6 2 2 2 2 3 2" xfId="2162"/>
    <cellStyle name="40% - Accent6 2 2 2 2 4" xfId="2163"/>
    <cellStyle name="40% - Accent6 2 2 2 2 4 2" xfId="2164"/>
    <cellStyle name="40% - Accent6 2 2 2 2 5" xfId="2165"/>
    <cellStyle name="40% - Accent6 2 2 2 3" xfId="2166"/>
    <cellStyle name="40% - Accent6 2 2 2 3 2" xfId="2167"/>
    <cellStyle name="40% - Accent6 2 2 2 3 2 2" xfId="2168"/>
    <cellStyle name="40% - Accent6 2 2 2 3 3" xfId="2169"/>
    <cellStyle name="40% - Accent6 2 2 2 3 3 2" xfId="2170"/>
    <cellStyle name="40% - Accent6 2 2 2 3 4" xfId="2171"/>
    <cellStyle name="40% - Accent6 2 2 2 4" xfId="2172"/>
    <cellStyle name="40% - Accent6 2 2 2 4 2" xfId="2173"/>
    <cellStyle name="40% - Accent6 2 2 2 5" xfId="2174"/>
    <cellStyle name="40% - Accent6 2 2 2 5 2" xfId="2175"/>
    <cellStyle name="40% - Accent6 2 2 2 6" xfId="2176"/>
    <cellStyle name="40% - Accent6 2 2 3" xfId="2177"/>
    <cellStyle name="40% - Accent6 2 2 3 2" xfId="2178"/>
    <cellStyle name="40% - Accent6 2 2 3 2 2" xfId="2179"/>
    <cellStyle name="40% - Accent6 2 2 3 2 2 2" xfId="2180"/>
    <cellStyle name="40% - Accent6 2 2 3 2 2 2 2" xfId="2181"/>
    <cellStyle name="40% - Accent6 2 2 3 2 2 3" xfId="2182"/>
    <cellStyle name="40% - Accent6 2 2 3 2 2 3 2" xfId="2183"/>
    <cellStyle name="40% - Accent6 2 2 3 2 2 4" xfId="2184"/>
    <cellStyle name="40% - Accent6 2 2 3 2 3" xfId="2185"/>
    <cellStyle name="40% - Accent6 2 2 3 2 3 2" xfId="2186"/>
    <cellStyle name="40% - Accent6 2 2 3 2 4" xfId="2187"/>
    <cellStyle name="40% - Accent6 2 2 3 2 4 2" xfId="2188"/>
    <cellStyle name="40% - Accent6 2 2 3 2 5" xfId="2189"/>
    <cellStyle name="40% - Accent6 2 2 3 3" xfId="2190"/>
    <cellStyle name="40% - Accent6 2 2 3 3 2" xfId="2191"/>
    <cellStyle name="40% - Accent6 2 2 3 3 2 2" xfId="2192"/>
    <cellStyle name="40% - Accent6 2 2 3 3 3" xfId="2193"/>
    <cellStyle name="40% - Accent6 2 2 3 3 3 2" xfId="2194"/>
    <cellStyle name="40% - Accent6 2 2 3 3 4" xfId="2195"/>
    <cellStyle name="40% - Accent6 2 2 3 4" xfId="2196"/>
    <cellStyle name="40% - Accent6 2 2 3 4 2" xfId="2197"/>
    <cellStyle name="40% - Accent6 2 2 3 5" xfId="2198"/>
    <cellStyle name="40% - Accent6 2 2 3 5 2" xfId="2199"/>
    <cellStyle name="40% - Accent6 2 2 3 6" xfId="2200"/>
    <cellStyle name="40% - Accent6 2 2 4" xfId="2201"/>
    <cellStyle name="40% - Accent6 2 2 4 2" xfId="2202"/>
    <cellStyle name="40% - Accent6 2 2 4 2 2" xfId="2203"/>
    <cellStyle name="40% - Accent6 2 2 4 2 2 2" xfId="2204"/>
    <cellStyle name="40% - Accent6 2 2 4 2 2 2 2" xfId="2205"/>
    <cellStyle name="40% - Accent6 2 2 4 2 2 3" xfId="2206"/>
    <cellStyle name="40% - Accent6 2 2 4 2 2 3 2" xfId="2207"/>
    <cellStyle name="40% - Accent6 2 2 4 2 2 4" xfId="2208"/>
    <cellStyle name="40% - Accent6 2 2 4 2 3" xfId="2209"/>
    <cellStyle name="40% - Accent6 2 2 4 2 3 2" xfId="2210"/>
    <cellStyle name="40% - Accent6 2 2 4 2 4" xfId="2211"/>
    <cellStyle name="40% - Accent6 2 2 4 2 4 2" xfId="2212"/>
    <cellStyle name="40% - Accent6 2 2 4 2 5" xfId="2213"/>
    <cellStyle name="40% - Accent6 2 2 4 3" xfId="2214"/>
    <cellStyle name="40% - Accent6 2 2 4 3 2" xfId="2215"/>
    <cellStyle name="40% - Accent6 2 2 4 3 2 2" xfId="2216"/>
    <cellStyle name="40% - Accent6 2 2 4 3 3" xfId="2217"/>
    <cellStyle name="40% - Accent6 2 2 4 3 3 2" xfId="2218"/>
    <cellStyle name="40% - Accent6 2 2 4 3 4" xfId="2219"/>
    <cellStyle name="40% - Accent6 2 2 4 4" xfId="2220"/>
    <cellStyle name="40% - Accent6 2 2 4 4 2" xfId="2221"/>
    <cellStyle name="40% - Accent6 2 2 4 5" xfId="2222"/>
    <cellStyle name="40% - Accent6 2 2 4 5 2" xfId="2223"/>
    <cellStyle name="40% - Accent6 2 2 4 6" xfId="2224"/>
    <cellStyle name="40% - Accent6 2 2 5" xfId="2225"/>
    <cellStyle name="40% - Accent6 2 2 5 2" xfId="2226"/>
    <cellStyle name="40% - Accent6 2 2 5 2 2" xfId="2227"/>
    <cellStyle name="40% - Accent6 2 2 5 2 2 2" xfId="2228"/>
    <cellStyle name="40% - Accent6 2 2 5 2 3" xfId="2229"/>
    <cellStyle name="40% - Accent6 2 2 5 2 3 2" xfId="2230"/>
    <cellStyle name="40% - Accent6 2 2 5 2 4" xfId="2231"/>
    <cellStyle name="40% - Accent6 2 2 5 3" xfId="2232"/>
    <cellStyle name="40% - Accent6 2 2 5 3 2" xfId="2233"/>
    <cellStyle name="40% - Accent6 2 2 5 4" xfId="2234"/>
    <cellStyle name="40% - Accent6 2 2 5 4 2" xfId="2235"/>
    <cellStyle name="40% - Accent6 2 2 5 5" xfId="2236"/>
    <cellStyle name="40% - Accent6 2 2 6" xfId="2237"/>
    <cellStyle name="40% - Accent6 2 2 6 2" xfId="2238"/>
    <cellStyle name="40% - Accent6 2 2 6 2 2" xfId="2239"/>
    <cellStyle name="40% - Accent6 2 2 6 3" xfId="2240"/>
    <cellStyle name="40% - Accent6 2 2 6 3 2" xfId="2241"/>
    <cellStyle name="40% - Accent6 2 2 6 4" xfId="2242"/>
    <cellStyle name="40% - Accent6 2 2 7" xfId="2243"/>
    <cellStyle name="40% - Accent6 2 2 7 2" xfId="2244"/>
    <cellStyle name="40% - Accent6 2 2 8" xfId="2245"/>
    <cellStyle name="40% - Accent6 2 2 8 2" xfId="2246"/>
    <cellStyle name="40% - Accent6 2 2 9" xfId="2247"/>
    <cellStyle name="40% - Accent6 2 3" xfId="2248"/>
    <cellStyle name="40% - Accent6 2 3 2" xfId="2249"/>
    <cellStyle name="40% - Accent6 2 3 2 2" xfId="2250"/>
    <cellStyle name="40% - Accent6 2 3 2 2 2" xfId="2251"/>
    <cellStyle name="40% - Accent6 2 3 2 2 2 2" xfId="2252"/>
    <cellStyle name="40% - Accent6 2 3 2 2 3" xfId="2253"/>
    <cellStyle name="40% - Accent6 2 3 2 2 3 2" xfId="2254"/>
    <cellStyle name="40% - Accent6 2 3 2 2 4" xfId="2255"/>
    <cellStyle name="40% - Accent6 2 3 2 3" xfId="2256"/>
    <cellStyle name="40% - Accent6 2 3 2 3 2" xfId="2257"/>
    <cellStyle name="40% - Accent6 2 3 2 4" xfId="2258"/>
    <cellStyle name="40% - Accent6 2 3 2 4 2" xfId="2259"/>
    <cellStyle name="40% - Accent6 2 3 2 5" xfId="2260"/>
    <cellStyle name="40% - Accent6 2 3 3" xfId="2261"/>
    <cellStyle name="40% - Accent6 2 3 3 2" xfId="2262"/>
    <cellStyle name="40% - Accent6 2 3 3 2 2" xfId="2263"/>
    <cellStyle name="40% - Accent6 2 3 3 3" xfId="2264"/>
    <cellStyle name="40% - Accent6 2 3 3 3 2" xfId="2265"/>
    <cellStyle name="40% - Accent6 2 3 3 4" xfId="2266"/>
    <cellStyle name="40% - Accent6 2 3 4" xfId="2267"/>
    <cellStyle name="40% - Accent6 2 3 4 2" xfId="2268"/>
    <cellStyle name="40% - Accent6 2 3 5" xfId="2269"/>
    <cellStyle name="40% - Accent6 2 3 5 2" xfId="2270"/>
    <cellStyle name="40% - Accent6 2 3 6" xfId="2271"/>
    <cellStyle name="40% - Accent6 2 4" xfId="2272"/>
    <cellStyle name="40% - Accent6 2 4 2" xfId="2273"/>
    <cellStyle name="40% - Accent6 2 4 2 2" xfId="2274"/>
    <cellStyle name="40% - Accent6 2 4 2 2 2" xfId="2275"/>
    <cellStyle name="40% - Accent6 2 4 2 2 2 2" xfId="2276"/>
    <cellStyle name="40% - Accent6 2 4 2 2 3" xfId="2277"/>
    <cellStyle name="40% - Accent6 2 4 2 2 3 2" xfId="2278"/>
    <cellStyle name="40% - Accent6 2 4 2 2 4" xfId="2279"/>
    <cellStyle name="40% - Accent6 2 4 2 3" xfId="2280"/>
    <cellStyle name="40% - Accent6 2 4 2 3 2" xfId="2281"/>
    <cellStyle name="40% - Accent6 2 4 2 4" xfId="2282"/>
    <cellStyle name="40% - Accent6 2 4 2 4 2" xfId="2283"/>
    <cellStyle name="40% - Accent6 2 4 2 5" xfId="2284"/>
    <cellStyle name="40% - Accent6 2 4 3" xfId="2285"/>
    <cellStyle name="40% - Accent6 2 4 3 2" xfId="2286"/>
    <cellStyle name="40% - Accent6 2 4 3 2 2" xfId="2287"/>
    <cellStyle name="40% - Accent6 2 4 3 3" xfId="2288"/>
    <cellStyle name="40% - Accent6 2 4 3 3 2" xfId="2289"/>
    <cellStyle name="40% - Accent6 2 4 3 4" xfId="2290"/>
    <cellStyle name="40% - Accent6 2 4 4" xfId="2291"/>
    <cellStyle name="40% - Accent6 2 4 4 2" xfId="2292"/>
    <cellStyle name="40% - Accent6 2 4 5" xfId="2293"/>
    <cellStyle name="40% - Accent6 2 4 5 2" xfId="2294"/>
    <cellStyle name="40% - Accent6 2 4 6" xfId="2295"/>
    <cellStyle name="40% - Accent6 2 5" xfId="2296"/>
    <cellStyle name="40% - Accent6 2 5 2" xfId="2297"/>
    <cellStyle name="40% - Accent6 2 5 2 2" xfId="2298"/>
    <cellStyle name="40% - Accent6 2 5 2 2 2" xfId="2299"/>
    <cellStyle name="40% - Accent6 2 5 2 2 2 2" xfId="2300"/>
    <cellStyle name="40% - Accent6 2 5 2 2 3" xfId="2301"/>
    <cellStyle name="40% - Accent6 2 5 2 2 3 2" xfId="2302"/>
    <cellStyle name="40% - Accent6 2 5 2 2 4" xfId="2303"/>
    <cellStyle name="40% - Accent6 2 5 2 3" xfId="2304"/>
    <cellStyle name="40% - Accent6 2 5 2 3 2" xfId="2305"/>
    <cellStyle name="40% - Accent6 2 5 2 4" xfId="2306"/>
    <cellStyle name="40% - Accent6 2 5 2 4 2" xfId="2307"/>
    <cellStyle name="40% - Accent6 2 5 2 5" xfId="2308"/>
    <cellStyle name="40% - Accent6 2 5 3" xfId="2309"/>
    <cellStyle name="40% - Accent6 2 5 3 2" xfId="2310"/>
    <cellStyle name="40% - Accent6 2 5 3 2 2" xfId="2311"/>
    <cellStyle name="40% - Accent6 2 5 3 3" xfId="2312"/>
    <cellStyle name="40% - Accent6 2 5 3 3 2" xfId="2313"/>
    <cellStyle name="40% - Accent6 2 5 3 4" xfId="2314"/>
    <cellStyle name="40% - Accent6 2 5 4" xfId="2315"/>
    <cellStyle name="40% - Accent6 2 5 4 2" xfId="2316"/>
    <cellStyle name="40% - Accent6 2 5 5" xfId="2317"/>
    <cellStyle name="40% - Accent6 2 5 5 2" xfId="2318"/>
    <cellStyle name="40% - Accent6 2 5 6" xfId="2319"/>
    <cellStyle name="40% - Accent6 2 6" xfId="2320"/>
    <cellStyle name="40% - Accent6 2 6 2" xfId="2321"/>
    <cellStyle name="40% - Accent6 2 6 2 2" xfId="2322"/>
    <cellStyle name="40% - Accent6 2 6 2 2 2" xfId="2323"/>
    <cellStyle name="40% - Accent6 2 6 2 3" xfId="2324"/>
    <cellStyle name="40% - Accent6 2 6 2 3 2" xfId="2325"/>
    <cellStyle name="40% - Accent6 2 6 2 4" xfId="2326"/>
    <cellStyle name="40% - Accent6 2 6 3" xfId="2327"/>
    <cellStyle name="40% - Accent6 2 6 3 2" xfId="2328"/>
    <cellStyle name="40% - Accent6 2 6 4" xfId="2329"/>
    <cellStyle name="40% - Accent6 2 6 4 2" xfId="2330"/>
    <cellStyle name="40% - Accent6 2 6 5" xfId="2331"/>
    <cellStyle name="40% - Accent6 2 7" xfId="2332"/>
    <cellStyle name="40% - Accent6 2 7 2" xfId="2333"/>
    <cellStyle name="40% - Accent6 2 7 2 2" xfId="2334"/>
    <cellStyle name="40% - Accent6 2 7 3" xfId="2335"/>
    <cellStyle name="40% - Accent6 2 7 3 2" xfId="2336"/>
    <cellStyle name="40% - Accent6 2 7 4" xfId="2337"/>
    <cellStyle name="40% - Accent6 2 8" xfId="2338"/>
    <cellStyle name="40% - Accent6 2 8 2" xfId="2339"/>
    <cellStyle name="40% - Accent6 2 9" xfId="2340"/>
    <cellStyle name="40% - Accent6 2 9 2" xfId="2341"/>
    <cellStyle name="40% - Accent6 3" xfId="2342"/>
    <cellStyle name="40% - Accent6 4" xfId="2343"/>
    <cellStyle name="60% - Accent1 2" xfId="2344"/>
    <cellStyle name="60% - Accent1 3" xfId="2345"/>
    <cellStyle name="60% - Accent2 2" xfId="2346"/>
    <cellStyle name="60% - Accent2 3" xfId="2347"/>
    <cellStyle name="60% - Accent3 2" xfId="2348"/>
    <cellStyle name="60% - Accent3 3" xfId="2349"/>
    <cellStyle name="60% - Accent4 2" xfId="2350"/>
    <cellStyle name="60% - Accent4 3" xfId="2351"/>
    <cellStyle name="60% - Accent5 2" xfId="2352"/>
    <cellStyle name="60% - Accent5 3" xfId="2353"/>
    <cellStyle name="60% - Accent6 2" xfId="2354"/>
    <cellStyle name="60% - Accent6 3" xfId="2355"/>
    <cellStyle name="Accent1 2" xfId="2356"/>
    <cellStyle name="Accent1 3" xfId="2357"/>
    <cellStyle name="Accent2 2" xfId="2358"/>
    <cellStyle name="Accent2 3" xfId="2359"/>
    <cellStyle name="Accent3 2" xfId="2360"/>
    <cellStyle name="Accent3 3" xfId="2361"/>
    <cellStyle name="Accent4 2" xfId="2362"/>
    <cellStyle name="Accent4 3" xfId="2363"/>
    <cellStyle name="Accent5 2" xfId="2364"/>
    <cellStyle name="Accent5 3" xfId="2365"/>
    <cellStyle name="Accent6 2" xfId="2366"/>
    <cellStyle name="Accent6 3" xfId="2367"/>
    <cellStyle name="Bad 2" xfId="2368"/>
    <cellStyle name="Bad 3" xfId="2369"/>
    <cellStyle name="Calculation 2" xfId="2370"/>
    <cellStyle name="Calculation 3" xfId="2371"/>
    <cellStyle name="Check Cell 2" xfId="2372"/>
    <cellStyle name="Check Cell 3" xfId="2373"/>
    <cellStyle name="Currency 2" xfId="2374"/>
    <cellStyle name="Explanatory Text 2" xfId="2375"/>
    <cellStyle name="Explanatory Text 3" xfId="2376"/>
    <cellStyle name="Good 2" xfId="2377"/>
    <cellStyle name="Good 3" xfId="2378"/>
    <cellStyle name="Heading 1 2" xfId="2379"/>
    <cellStyle name="Heading 2 2" xfId="2380"/>
    <cellStyle name="Heading 3 2" xfId="2381"/>
    <cellStyle name="Heading 4 2" xfId="2382"/>
    <cellStyle name="Hyperlink 2" xfId="2383"/>
    <cellStyle name="Input 2" xfId="2384"/>
    <cellStyle name="Input 3" xfId="2385"/>
    <cellStyle name="Linked Cell 2" xfId="2386"/>
    <cellStyle name="Linked Cell 3" xfId="2387"/>
    <cellStyle name="Neutral 2" xfId="2388"/>
    <cellStyle name="Neutral 3" xfId="2389"/>
    <cellStyle name="Normal" xfId="0" builtinId="0"/>
    <cellStyle name="Normal 10" xfId="4"/>
    <cellStyle name="Normal 10 10" xfId="2390"/>
    <cellStyle name="Normal 10 10 2" xfId="2391"/>
    <cellStyle name="Normal 10 10 2 2" xfId="2392"/>
    <cellStyle name="Normal 10 10 2 2 2" xfId="2393"/>
    <cellStyle name="Normal 10 10 2 2 2 2" xfId="2394"/>
    <cellStyle name="Normal 10 10 2 2 3" xfId="2395"/>
    <cellStyle name="Normal 10 10 2 2 3 2" xfId="2396"/>
    <cellStyle name="Normal 10 10 2 2 4" xfId="2397"/>
    <cellStyle name="Normal 10 10 2 3" xfId="2398"/>
    <cellStyle name="Normal 10 10 2 3 2" xfId="2399"/>
    <cellStyle name="Normal 10 10 2 4" xfId="2400"/>
    <cellStyle name="Normal 10 10 2 4 2" xfId="2401"/>
    <cellStyle name="Normal 10 10 2 5" xfId="2402"/>
    <cellStyle name="Normal 10 10 3" xfId="2403"/>
    <cellStyle name="Normal 10 10 3 2" xfId="2404"/>
    <cellStyle name="Normal 10 10 3 2 2" xfId="2405"/>
    <cellStyle name="Normal 10 10 3 3" xfId="2406"/>
    <cellStyle name="Normal 10 10 3 3 2" xfId="2407"/>
    <cellStyle name="Normal 10 10 3 4" xfId="2408"/>
    <cellStyle name="Normal 10 10 4" xfId="2409"/>
    <cellStyle name="Normal 10 10 4 2" xfId="2410"/>
    <cellStyle name="Normal 10 10 5" xfId="2411"/>
    <cellStyle name="Normal 10 10 5 2" xfId="2412"/>
    <cellStyle name="Normal 10 10 6" xfId="2413"/>
    <cellStyle name="Normal 10 11" xfId="2414"/>
    <cellStyle name="Normal 10 11 2" xfId="2415"/>
    <cellStyle name="Normal 10 11 2 2" xfId="2416"/>
    <cellStyle name="Normal 10 11 2 2 2" xfId="2417"/>
    <cellStyle name="Normal 10 11 2 2 2 2" xfId="2418"/>
    <cellStyle name="Normal 10 11 2 2 3" xfId="2419"/>
    <cellStyle name="Normal 10 11 2 2 3 2" xfId="2420"/>
    <cellStyle name="Normal 10 11 2 2 4" xfId="2421"/>
    <cellStyle name="Normal 10 11 2 3" xfId="2422"/>
    <cellStyle name="Normal 10 11 2 3 2" xfId="2423"/>
    <cellStyle name="Normal 10 11 2 4" xfId="2424"/>
    <cellStyle name="Normal 10 11 2 4 2" xfId="2425"/>
    <cellStyle name="Normal 10 11 2 5" xfId="2426"/>
    <cellStyle name="Normal 10 11 3" xfId="2427"/>
    <cellStyle name="Normal 10 11 3 2" xfId="2428"/>
    <cellStyle name="Normal 10 11 3 2 2" xfId="2429"/>
    <cellStyle name="Normal 10 11 3 3" xfId="2430"/>
    <cellStyle name="Normal 10 11 3 3 2" xfId="2431"/>
    <cellStyle name="Normal 10 11 3 4" xfId="2432"/>
    <cellStyle name="Normal 10 11 4" xfId="2433"/>
    <cellStyle name="Normal 10 11 4 2" xfId="2434"/>
    <cellStyle name="Normal 10 11 5" xfId="2435"/>
    <cellStyle name="Normal 10 11 5 2" xfId="2436"/>
    <cellStyle name="Normal 10 11 6" xfId="2437"/>
    <cellStyle name="Normal 10 12" xfId="2438"/>
    <cellStyle name="Normal 10 12 2" xfId="2439"/>
    <cellStyle name="Normal 10 12 2 2" xfId="2440"/>
    <cellStyle name="Normal 10 12 2 2 2" xfId="2441"/>
    <cellStyle name="Normal 10 12 2 3" xfId="2442"/>
    <cellStyle name="Normal 10 12 2 3 2" xfId="2443"/>
    <cellStyle name="Normal 10 12 2 4" xfId="2444"/>
    <cellStyle name="Normal 10 12 3" xfId="2445"/>
    <cellStyle name="Normal 10 12 3 2" xfId="2446"/>
    <cellStyle name="Normal 10 12 4" xfId="2447"/>
    <cellStyle name="Normal 10 12 4 2" xfId="2448"/>
    <cellStyle name="Normal 10 12 5" xfId="2449"/>
    <cellStyle name="Normal 10 13" xfId="2450"/>
    <cellStyle name="Normal 10 13 2" xfId="2451"/>
    <cellStyle name="Normal 10 13 2 2" xfId="2452"/>
    <cellStyle name="Normal 10 13 3" xfId="2453"/>
    <cellStyle name="Normal 10 13 3 2" xfId="2454"/>
    <cellStyle name="Normal 10 13 4" xfId="2455"/>
    <cellStyle name="Normal 10 14" xfId="2456"/>
    <cellStyle name="Normal 10 14 2" xfId="2457"/>
    <cellStyle name="Normal 10 15" xfId="2458"/>
    <cellStyle name="Normal 10 15 2" xfId="2459"/>
    <cellStyle name="Normal 10 16" xfId="2460"/>
    <cellStyle name="Normal 10 17" xfId="2461"/>
    <cellStyle name="Normal 10 17 2" xfId="2462"/>
    <cellStyle name="Normal 10 17 2 2" xfId="2463"/>
    <cellStyle name="Normal 10 17 2 2 2" xfId="2464"/>
    <cellStyle name="Normal 10 18" xfId="9"/>
    <cellStyle name="Normal 10 2" xfId="2465"/>
    <cellStyle name="Normal 10 2 10" xfId="2466"/>
    <cellStyle name="Normal 10 2 2" xfId="2467"/>
    <cellStyle name="Normal 10 2 2 2" xfId="2468"/>
    <cellStyle name="Normal 10 2 2 2 2" xfId="2469"/>
    <cellStyle name="Normal 10 2 2 2 2 2" xfId="2470"/>
    <cellStyle name="Normal 10 2 2 2 2 2 2" xfId="2471"/>
    <cellStyle name="Normal 10 2 2 2 2 2 2 2" xfId="2472"/>
    <cellStyle name="Normal 10 2 2 2 2 2 3" xfId="2473"/>
    <cellStyle name="Normal 10 2 2 2 2 2 3 2" xfId="2474"/>
    <cellStyle name="Normal 10 2 2 2 2 2 4" xfId="2475"/>
    <cellStyle name="Normal 10 2 2 2 2 3" xfId="2476"/>
    <cellStyle name="Normal 10 2 2 2 2 3 2" xfId="2477"/>
    <cellStyle name="Normal 10 2 2 2 2 4" xfId="2478"/>
    <cellStyle name="Normal 10 2 2 2 2 4 2" xfId="2479"/>
    <cellStyle name="Normal 10 2 2 2 2 5" xfId="2480"/>
    <cellStyle name="Normal 10 2 2 2 3" xfId="2481"/>
    <cellStyle name="Normal 10 2 2 2 3 2" xfId="2482"/>
    <cellStyle name="Normal 10 2 2 2 3 2 2" xfId="2483"/>
    <cellStyle name="Normal 10 2 2 2 3 3" xfId="2484"/>
    <cellStyle name="Normal 10 2 2 2 3 3 2" xfId="2485"/>
    <cellStyle name="Normal 10 2 2 2 3 4" xfId="2486"/>
    <cellStyle name="Normal 10 2 2 2 4" xfId="2487"/>
    <cellStyle name="Normal 10 2 2 2 4 2" xfId="2488"/>
    <cellStyle name="Normal 10 2 2 2 5" xfId="2489"/>
    <cellStyle name="Normal 10 2 2 2 5 2" xfId="2490"/>
    <cellStyle name="Normal 10 2 2 2 6" xfId="2491"/>
    <cellStyle name="Normal 10 2 2 3" xfId="2492"/>
    <cellStyle name="Normal 10 2 2 3 2" xfId="2493"/>
    <cellStyle name="Normal 10 2 2 3 2 2" xfId="2494"/>
    <cellStyle name="Normal 10 2 2 3 2 2 2" xfId="2495"/>
    <cellStyle name="Normal 10 2 2 3 2 2 2 2" xfId="2496"/>
    <cellStyle name="Normal 10 2 2 3 2 2 3" xfId="2497"/>
    <cellStyle name="Normal 10 2 2 3 2 2 3 2" xfId="2498"/>
    <cellStyle name="Normal 10 2 2 3 2 2 4" xfId="2499"/>
    <cellStyle name="Normal 10 2 2 3 2 3" xfId="2500"/>
    <cellStyle name="Normal 10 2 2 3 2 3 2" xfId="2501"/>
    <cellStyle name="Normal 10 2 2 3 2 4" xfId="2502"/>
    <cellStyle name="Normal 10 2 2 3 2 4 2" xfId="2503"/>
    <cellStyle name="Normal 10 2 2 3 2 5" xfId="2504"/>
    <cellStyle name="Normal 10 2 2 3 3" xfId="2505"/>
    <cellStyle name="Normal 10 2 2 3 3 2" xfId="2506"/>
    <cellStyle name="Normal 10 2 2 3 3 2 2" xfId="2507"/>
    <cellStyle name="Normal 10 2 2 3 3 3" xfId="2508"/>
    <cellStyle name="Normal 10 2 2 3 3 3 2" xfId="2509"/>
    <cellStyle name="Normal 10 2 2 3 3 4" xfId="2510"/>
    <cellStyle name="Normal 10 2 2 3 4" xfId="2511"/>
    <cellStyle name="Normal 10 2 2 3 4 2" xfId="2512"/>
    <cellStyle name="Normal 10 2 2 3 5" xfId="2513"/>
    <cellStyle name="Normal 10 2 2 3 5 2" xfId="2514"/>
    <cellStyle name="Normal 10 2 2 3 6" xfId="2515"/>
    <cellStyle name="Normal 10 2 2 4" xfId="2516"/>
    <cellStyle name="Normal 10 2 2 4 2" xfId="2517"/>
    <cellStyle name="Normal 10 2 2 4 2 2" xfId="2518"/>
    <cellStyle name="Normal 10 2 2 4 2 2 2" xfId="2519"/>
    <cellStyle name="Normal 10 2 2 4 2 2 2 2" xfId="2520"/>
    <cellStyle name="Normal 10 2 2 4 2 2 3" xfId="2521"/>
    <cellStyle name="Normal 10 2 2 4 2 2 3 2" xfId="2522"/>
    <cellStyle name="Normal 10 2 2 4 2 2 4" xfId="2523"/>
    <cellStyle name="Normal 10 2 2 4 2 3" xfId="2524"/>
    <cellStyle name="Normal 10 2 2 4 2 3 2" xfId="2525"/>
    <cellStyle name="Normal 10 2 2 4 2 4" xfId="2526"/>
    <cellStyle name="Normal 10 2 2 4 2 4 2" xfId="2527"/>
    <cellStyle name="Normal 10 2 2 4 2 5" xfId="2528"/>
    <cellStyle name="Normal 10 2 2 4 3" xfId="2529"/>
    <cellStyle name="Normal 10 2 2 4 3 2" xfId="2530"/>
    <cellStyle name="Normal 10 2 2 4 3 2 2" xfId="2531"/>
    <cellStyle name="Normal 10 2 2 4 3 3" xfId="2532"/>
    <cellStyle name="Normal 10 2 2 4 3 3 2" xfId="2533"/>
    <cellStyle name="Normal 10 2 2 4 3 4" xfId="2534"/>
    <cellStyle name="Normal 10 2 2 4 4" xfId="2535"/>
    <cellStyle name="Normal 10 2 2 4 4 2" xfId="2536"/>
    <cellStyle name="Normal 10 2 2 4 5" xfId="2537"/>
    <cellStyle name="Normal 10 2 2 4 5 2" xfId="2538"/>
    <cellStyle name="Normal 10 2 2 4 6" xfId="2539"/>
    <cellStyle name="Normal 10 2 2 5" xfId="2540"/>
    <cellStyle name="Normal 10 2 2 5 2" xfId="2541"/>
    <cellStyle name="Normal 10 2 2 5 2 2" xfId="2542"/>
    <cellStyle name="Normal 10 2 2 5 2 2 2" xfId="2543"/>
    <cellStyle name="Normal 10 2 2 5 2 3" xfId="2544"/>
    <cellStyle name="Normal 10 2 2 5 2 3 2" xfId="2545"/>
    <cellStyle name="Normal 10 2 2 5 2 4" xfId="2546"/>
    <cellStyle name="Normal 10 2 2 5 3" xfId="2547"/>
    <cellStyle name="Normal 10 2 2 5 3 2" xfId="2548"/>
    <cellStyle name="Normal 10 2 2 5 4" xfId="2549"/>
    <cellStyle name="Normal 10 2 2 5 4 2" xfId="2550"/>
    <cellStyle name="Normal 10 2 2 5 5" xfId="2551"/>
    <cellStyle name="Normal 10 2 2 6" xfId="2552"/>
    <cellStyle name="Normal 10 2 2 6 2" xfId="2553"/>
    <cellStyle name="Normal 10 2 2 6 2 2" xfId="2554"/>
    <cellStyle name="Normal 10 2 2 6 3" xfId="2555"/>
    <cellStyle name="Normal 10 2 2 6 3 2" xfId="2556"/>
    <cellStyle name="Normal 10 2 2 6 4" xfId="2557"/>
    <cellStyle name="Normal 10 2 2 7" xfId="2558"/>
    <cellStyle name="Normal 10 2 2 7 2" xfId="2559"/>
    <cellStyle name="Normal 10 2 2 8" xfId="2560"/>
    <cellStyle name="Normal 10 2 2 8 2" xfId="2561"/>
    <cellStyle name="Normal 10 2 2 9" xfId="2562"/>
    <cellStyle name="Normal 10 2 3" xfId="2563"/>
    <cellStyle name="Normal 10 2 3 2" xfId="2564"/>
    <cellStyle name="Normal 10 2 3 2 2" xfId="2565"/>
    <cellStyle name="Normal 10 2 3 2 2 2" xfId="2566"/>
    <cellStyle name="Normal 10 2 3 2 2 2 2" xfId="2567"/>
    <cellStyle name="Normal 10 2 3 2 2 3" xfId="2568"/>
    <cellStyle name="Normal 10 2 3 2 2 3 2" xfId="2569"/>
    <cellStyle name="Normal 10 2 3 2 2 4" xfId="2570"/>
    <cellStyle name="Normal 10 2 3 2 3" xfId="2571"/>
    <cellStyle name="Normal 10 2 3 2 3 2" xfId="2572"/>
    <cellStyle name="Normal 10 2 3 2 4" xfId="2573"/>
    <cellStyle name="Normal 10 2 3 2 4 2" xfId="2574"/>
    <cellStyle name="Normal 10 2 3 2 5" xfId="2575"/>
    <cellStyle name="Normal 10 2 3 3" xfId="2576"/>
    <cellStyle name="Normal 10 2 3 3 2" xfId="2577"/>
    <cellStyle name="Normal 10 2 3 3 2 2" xfId="2578"/>
    <cellStyle name="Normal 10 2 3 3 3" xfId="2579"/>
    <cellStyle name="Normal 10 2 3 3 3 2" xfId="2580"/>
    <cellStyle name="Normal 10 2 3 3 4" xfId="2581"/>
    <cellStyle name="Normal 10 2 3 4" xfId="2582"/>
    <cellStyle name="Normal 10 2 3 4 2" xfId="2583"/>
    <cellStyle name="Normal 10 2 3 5" xfId="2584"/>
    <cellStyle name="Normal 10 2 3 5 2" xfId="2585"/>
    <cellStyle name="Normal 10 2 3 6" xfId="2586"/>
    <cellStyle name="Normal 10 2 4" xfId="2587"/>
    <cellStyle name="Normal 10 2 4 2" xfId="2588"/>
    <cellStyle name="Normal 10 2 4 2 2" xfId="2589"/>
    <cellStyle name="Normal 10 2 4 2 2 2" xfId="2590"/>
    <cellStyle name="Normal 10 2 4 2 2 2 2" xfId="2591"/>
    <cellStyle name="Normal 10 2 4 2 2 3" xfId="2592"/>
    <cellStyle name="Normal 10 2 4 2 2 3 2" xfId="2593"/>
    <cellStyle name="Normal 10 2 4 2 2 4" xfId="2594"/>
    <cellStyle name="Normal 10 2 4 2 3" xfId="2595"/>
    <cellStyle name="Normal 10 2 4 2 3 2" xfId="2596"/>
    <cellStyle name="Normal 10 2 4 2 4" xfId="2597"/>
    <cellStyle name="Normal 10 2 4 2 4 2" xfId="2598"/>
    <cellStyle name="Normal 10 2 4 2 5" xfId="2599"/>
    <cellStyle name="Normal 10 2 4 3" xfId="2600"/>
    <cellStyle name="Normal 10 2 4 3 2" xfId="2601"/>
    <cellStyle name="Normal 10 2 4 3 2 2" xfId="2602"/>
    <cellStyle name="Normal 10 2 4 3 3" xfId="2603"/>
    <cellStyle name="Normal 10 2 4 3 3 2" xfId="2604"/>
    <cellStyle name="Normal 10 2 4 3 4" xfId="2605"/>
    <cellStyle name="Normal 10 2 4 4" xfId="2606"/>
    <cellStyle name="Normal 10 2 4 4 2" xfId="2607"/>
    <cellStyle name="Normal 10 2 4 5" xfId="2608"/>
    <cellStyle name="Normal 10 2 4 5 2" xfId="2609"/>
    <cellStyle name="Normal 10 2 4 6" xfId="2610"/>
    <cellStyle name="Normal 10 2 5" xfId="2611"/>
    <cellStyle name="Normal 10 2 5 2" xfId="2612"/>
    <cellStyle name="Normal 10 2 5 2 2" xfId="2613"/>
    <cellStyle name="Normal 10 2 5 2 2 2" xfId="2614"/>
    <cellStyle name="Normal 10 2 5 2 2 2 2" xfId="2615"/>
    <cellStyle name="Normal 10 2 5 2 2 3" xfId="2616"/>
    <cellStyle name="Normal 10 2 5 2 2 3 2" xfId="2617"/>
    <cellStyle name="Normal 10 2 5 2 2 4" xfId="2618"/>
    <cellStyle name="Normal 10 2 5 2 3" xfId="2619"/>
    <cellStyle name="Normal 10 2 5 2 3 2" xfId="2620"/>
    <cellStyle name="Normal 10 2 5 2 4" xfId="2621"/>
    <cellStyle name="Normal 10 2 5 2 4 2" xfId="2622"/>
    <cellStyle name="Normal 10 2 5 2 5" xfId="2623"/>
    <cellStyle name="Normal 10 2 5 3" xfId="2624"/>
    <cellStyle name="Normal 10 2 5 3 2" xfId="2625"/>
    <cellStyle name="Normal 10 2 5 3 2 2" xfId="2626"/>
    <cellStyle name="Normal 10 2 5 3 3" xfId="2627"/>
    <cellStyle name="Normal 10 2 5 3 3 2" xfId="2628"/>
    <cellStyle name="Normal 10 2 5 3 4" xfId="2629"/>
    <cellStyle name="Normal 10 2 5 4" xfId="2630"/>
    <cellStyle name="Normal 10 2 5 4 2" xfId="2631"/>
    <cellStyle name="Normal 10 2 5 5" xfId="2632"/>
    <cellStyle name="Normal 10 2 5 5 2" xfId="2633"/>
    <cellStyle name="Normal 10 2 5 6" xfId="2634"/>
    <cellStyle name="Normal 10 2 6" xfId="2635"/>
    <cellStyle name="Normal 10 2 6 2" xfId="2636"/>
    <cellStyle name="Normal 10 2 6 2 2" xfId="2637"/>
    <cellStyle name="Normal 10 2 6 2 2 2" xfId="2638"/>
    <cellStyle name="Normal 10 2 6 2 3" xfId="2639"/>
    <cellStyle name="Normal 10 2 6 2 3 2" xfId="2640"/>
    <cellStyle name="Normal 10 2 6 2 4" xfId="2641"/>
    <cellStyle name="Normal 10 2 6 3" xfId="2642"/>
    <cellStyle name="Normal 10 2 6 3 2" xfId="2643"/>
    <cellStyle name="Normal 10 2 6 4" xfId="2644"/>
    <cellStyle name="Normal 10 2 6 4 2" xfId="2645"/>
    <cellStyle name="Normal 10 2 6 5" xfId="2646"/>
    <cellStyle name="Normal 10 2 7" xfId="2647"/>
    <cellStyle name="Normal 10 2 7 2" xfId="2648"/>
    <cellStyle name="Normal 10 2 7 2 2" xfId="2649"/>
    <cellStyle name="Normal 10 2 7 3" xfId="2650"/>
    <cellStyle name="Normal 10 2 7 3 2" xfId="2651"/>
    <cellStyle name="Normal 10 2 7 4" xfId="2652"/>
    <cellStyle name="Normal 10 2 8" xfId="2653"/>
    <cellStyle name="Normal 10 2 8 2" xfId="2654"/>
    <cellStyle name="Normal 10 2 9" xfId="2655"/>
    <cellStyle name="Normal 10 2 9 2" xfId="2656"/>
    <cellStyle name="Normal 10 3" xfId="2657"/>
    <cellStyle name="Normal 10 3 10" xfId="2658"/>
    <cellStyle name="Normal 10 3 2" xfId="2659"/>
    <cellStyle name="Normal 10 3 2 2" xfId="2660"/>
    <cellStyle name="Normal 10 3 2 2 2" xfId="2661"/>
    <cellStyle name="Normal 10 3 2 2 2 2" xfId="2662"/>
    <cellStyle name="Normal 10 3 2 2 2 2 2" xfId="2663"/>
    <cellStyle name="Normal 10 3 2 2 2 2 2 2" xfId="2664"/>
    <cellStyle name="Normal 10 3 2 2 2 2 3" xfId="2665"/>
    <cellStyle name="Normal 10 3 2 2 2 2 3 2" xfId="2666"/>
    <cellStyle name="Normal 10 3 2 2 2 2 4" xfId="2667"/>
    <cellStyle name="Normal 10 3 2 2 2 3" xfId="2668"/>
    <cellStyle name="Normal 10 3 2 2 2 3 2" xfId="2669"/>
    <cellStyle name="Normal 10 3 2 2 2 4" xfId="2670"/>
    <cellStyle name="Normal 10 3 2 2 2 4 2" xfId="2671"/>
    <cellStyle name="Normal 10 3 2 2 2 5" xfId="2672"/>
    <cellStyle name="Normal 10 3 2 2 3" xfId="2673"/>
    <cellStyle name="Normal 10 3 2 2 3 2" xfId="2674"/>
    <cellStyle name="Normal 10 3 2 2 3 2 2" xfId="2675"/>
    <cellStyle name="Normal 10 3 2 2 3 3" xfId="2676"/>
    <cellStyle name="Normal 10 3 2 2 3 3 2" xfId="2677"/>
    <cellStyle name="Normal 10 3 2 2 3 4" xfId="2678"/>
    <cellStyle name="Normal 10 3 2 2 4" xfId="2679"/>
    <cellStyle name="Normal 10 3 2 2 4 2" xfId="2680"/>
    <cellStyle name="Normal 10 3 2 2 5" xfId="2681"/>
    <cellStyle name="Normal 10 3 2 2 5 2" xfId="2682"/>
    <cellStyle name="Normal 10 3 2 2 6" xfId="2683"/>
    <cellStyle name="Normal 10 3 2 3" xfId="2684"/>
    <cellStyle name="Normal 10 3 2 3 2" xfId="2685"/>
    <cellStyle name="Normal 10 3 2 3 2 2" xfId="2686"/>
    <cellStyle name="Normal 10 3 2 3 2 2 2" xfId="2687"/>
    <cellStyle name="Normal 10 3 2 3 2 2 2 2" xfId="2688"/>
    <cellStyle name="Normal 10 3 2 3 2 2 3" xfId="2689"/>
    <cellStyle name="Normal 10 3 2 3 2 2 3 2" xfId="2690"/>
    <cellStyle name="Normal 10 3 2 3 2 2 4" xfId="2691"/>
    <cellStyle name="Normal 10 3 2 3 2 3" xfId="2692"/>
    <cellStyle name="Normal 10 3 2 3 2 3 2" xfId="2693"/>
    <cellStyle name="Normal 10 3 2 3 2 4" xfId="2694"/>
    <cellStyle name="Normal 10 3 2 3 2 4 2" xfId="2695"/>
    <cellStyle name="Normal 10 3 2 3 2 5" xfId="2696"/>
    <cellStyle name="Normal 10 3 2 3 3" xfId="2697"/>
    <cellStyle name="Normal 10 3 2 3 3 2" xfId="2698"/>
    <cellStyle name="Normal 10 3 2 3 3 2 2" xfId="2699"/>
    <cellStyle name="Normal 10 3 2 3 3 3" xfId="2700"/>
    <cellStyle name="Normal 10 3 2 3 3 3 2" xfId="2701"/>
    <cellStyle name="Normal 10 3 2 3 3 4" xfId="2702"/>
    <cellStyle name="Normal 10 3 2 3 4" xfId="2703"/>
    <cellStyle name="Normal 10 3 2 3 4 2" xfId="2704"/>
    <cellStyle name="Normal 10 3 2 3 5" xfId="2705"/>
    <cellStyle name="Normal 10 3 2 3 5 2" xfId="2706"/>
    <cellStyle name="Normal 10 3 2 3 6" xfId="2707"/>
    <cellStyle name="Normal 10 3 2 4" xfId="2708"/>
    <cellStyle name="Normal 10 3 2 4 2" xfId="2709"/>
    <cellStyle name="Normal 10 3 2 4 2 2" xfId="2710"/>
    <cellStyle name="Normal 10 3 2 4 2 2 2" xfId="2711"/>
    <cellStyle name="Normal 10 3 2 4 2 2 2 2" xfId="2712"/>
    <cellStyle name="Normal 10 3 2 4 2 2 3" xfId="2713"/>
    <cellStyle name="Normal 10 3 2 4 2 2 3 2" xfId="2714"/>
    <cellStyle name="Normal 10 3 2 4 2 2 4" xfId="2715"/>
    <cellStyle name="Normal 10 3 2 4 2 3" xfId="2716"/>
    <cellStyle name="Normal 10 3 2 4 2 3 2" xfId="2717"/>
    <cellStyle name="Normal 10 3 2 4 2 4" xfId="2718"/>
    <cellStyle name="Normal 10 3 2 4 2 4 2" xfId="2719"/>
    <cellStyle name="Normal 10 3 2 4 2 5" xfId="2720"/>
    <cellStyle name="Normal 10 3 2 4 3" xfId="2721"/>
    <cellStyle name="Normal 10 3 2 4 3 2" xfId="2722"/>
    <cellStyle name="Normal 10 3 2 4 3 2 2" xfId="2723"/>
    <cellStyle name="Normal 10 3 2 4 3 3" xfId="2724"/>
    <cellStyle name="Normal 10 3 2 4 3 3 2" xfId="2725"/>
    <cellStyle name="Normal 10 3 2 4 3 4" xfId="2726"/>
    <cellStyle name="Normal 10 3 2 4 4" xfId="2727"/>
    <cellStyle name="Normal 10 3 2 4 4 2" xfId="2728"/>
    <cellStyle name="Normal 10 3 2 4 5" xfId="2729"/>
    <cellStyle name="Normal 10 3 2 4 5 2" xfId="2730"/>
    <cellStyle name="Normal 10 3 2 4 6" xfId="2731"/>
    <cellStyle name="Normal 10 3 2 5" xfId="2732"/>
    <cellStyle name="Normal 10 3 2 5 2" xfId="2733"/>
    <cellStyle name="Normal 10 3 2 5 2 2" xfId="2734"/>
    <cellStyle name="Normal 10 3 2 5 2 2 2" xfId="2735"/>
    <cellStyle name="Normal 10 3 2 5 2 3" xfId="2736"/>
    <cellStyle name="Normal 10 3 2 5 2 3 2" xfId="2737"/>
    <cellStyle name="Normal 10 3 2 5 2 4" xfId="2738"/>
    <cellStyle name="Normal 10 3 2 5 3" xfId="2739"/>
    <cellStyle name="Normal 10 3 2 5 3 2" xfId="2740"/>
    <cellStyle name="Normal 10 3 2 5 4" xfId="2741"/>
    <cellStyle name="Normal 10 3 2 5 4 2" xfId="2742"/>
    <cellStyle name="Normal 10 3 2 5 5" xfId="2743"/>
    <cellStyle name="Normal 10 3 2 6" xfId="2744"/>
    <cellStyle name="Normal 10 3 2 6 2" xfId="2745"/>
    <cellStyle name="Normal 10 3 2 6 2 2" xfId="2746"/>
    <cellStyle name="Normal 10 3 2 6 3" xfId="2747"/>
    <cellStyle name="Normal 10 3 2 6 3 2" xfId="2748"/>
    <cellStyle name="Normal 10 3 2 6 4" xfId="2749"/>
    <cellStyle name="Normal 10 3 2 7" xfId="2750"/>
    <cellStyle name="Normal 10 3 2 7 2" xfId="2751"/>
    <cellStyle name="Normal 10 3 2 8" xfId="2752"/>
    <cellStyle name="Normal 10 3 2 8 2" xfId="2753"/>
    <cellStyle name="Normal 10 3 2 9" xfId="2754"/>
    <cellStyle name="Normal 10 3 3" xfId="2755"/>
    <cellStyle name="Normal 10 3 3 2" xfId="2756"/>
    <cellStyle name="Normal 10 3 3 2 2" xfId="2757"/>
    <cellStyle name="Normal 10 3 3 2 2 2" xfId="2758"/>
    <cellStyle name="Normal 10 3 3 2 2 2 2" xfId="2759"/>
    <cellStyle name="Normal 10 3 3 2 2 3" xfId="2760"/>
    <cellStyle name="Normal 10 3 3 2 2 3 2" xfId="2761"/>
    <cellStyle name="Normal 10 3 3 2 2 4" xfId="2762"/>
    <cellStyle name="Normal 10 3 3 2 3" xfId="2763"/>
    <cellStyle name="Normal 10 3 3 2 3 2" xfId="2764"/>
    <cellStyle name="Normal 10 3 3 2 4" xfId="2765"/>
    <cellStyle name="Normal 10 3 3 2 4 2" xfId="2766"/>
    <cellStyle name="Normal 10 3 3 2 5" xfId="2767"/>
    <cellStyle name="Normal 10 3 3 3" xfId="2768"/>
    <cellStyle name="Normal 10 3 3 3 2" xfId="2769"/>
    <cellStyle name="Normal 10 3 3 3 2 2" xfId="2770"/>
    <cellStyle name="Normal 10 3 3 3 3" xfId="2771"/>
    <cellStyle name="Normal 10 3 3 3 3 2" xfId="2772"/>
    <cellStyle name="Normal 10 3 3 3 4" xfId="2773"/>
    <cellStyle name="Normal 10 3 3 4" xfId="2774"/>
    <cellStyle name="Normal 10 3 3 4 2" xfId="2775"/>
    <cellStyle name="Normal 10 3 3 5" xfId="2776"/>
    <cellStyle name="Normal 10 3 3 5 2" xfId="2777"/>
    <cellStyle name="Normal 10 3 3 6" xfId="2778"/>
    <cellStyle name="Normal 10 3 4" xfId="2779"/>
    <cellStyle name="Normal 10 3 4 2" xfId="2780"/>
    <cellStyle name="Normal 10 3 4 2 2" xfId="2781"/>
    <cellStyle name="Normal 10 3 4 2 2 2" xfId="2782"/>
    <cellStyle name="Normal 10 3 4 2 2 2 2" xfId="2783"/>
    <cellStyle name="Normal 10 3 4 2 2 3" xfId="2784"/>
    <cellStyle name="Normal 10 3 4 2 2 3 2" xfId="2785"/>
    <cellStyle name="Normal 10 3 4 2 2 4" xfId="2786"/>
    <cellStyle name="Normal 10 3 4 2 3" xfId="2787"/>
    <cellStyle name="Normal 10 3 4 2 3 2" xfId="2788"/>
    <cellStyle name="Normal 10 3 4 2 4" xfId="2789"/>
    <cellStyle name="Normal 10 3 4 2 4 2" xfId="2790"/>
    <cellStyle name="Normal 10 3 4 2 5" xfId="2791"/>
    <cellStyle name="Normal 10 3 4 3" xfId="2792"/>
    <cellStyle name="Normal 10 3 4 3 2" xfId="2793"/>
    <cellStyle name="Normal 10 3 4 3 2 2" xfId="2794"/>
    <cellStyle name="Normal 10 3 4 3 3" xfId="2795"/>
    <cellStyle name="Normal 10 3 4 3 3 2" xfId="2796"/>
    <cellStyle name="Normal 10 3 4 3 4" xfId="2797"/>
    <cellStyle name="Normal 10 3 4 4" xfId="2798"/>
    <cellStyle name="Normal 10 3 4 4 2" xfId="2799"/>
    <cellStyle name="Normal 10 3 4 5" xfId="2800"/>
    <cellStyle name="Normal 10 3 4 5 2" xfId="2801"/>
    <cellStyle name="Normal 10 3 4 6" xfId="2802"/>
    <cellStyle name="Normal 10 3 5" xfId="2803"/>
    <cellStyle name="Normal 10 3 5 2" xfId="2804"/>
    <cellStyle name="Normal 10 3 5 2 2" xfId="2805"/>
    <cellStyle name="Normal 10 3 5 2 2 2" xfId="2806"/>
    <cellStyle name="Normal 10 3 5 2 2 2 2" xfId="2807"/>
    <cellStyle name="Normal 10 3 5 2 2 3" xfId="2808"/>
    <cellStyle name="Normal 10 3 5 2 2 3 2" xfId="2809"/>
    <cellStyle name="Normal 10 3 5 2 2 4" xfId="2810"/>
    <cellStyle name="Normal 10 3 5 2 3" xfId="2811"/>
    <cellStyle name="Normal 10 3 5 2 3 2" xfId="2812"/>
    <cellStyle name="Normal 10 3 5 2 4" xfId="2813"/>
    <cellStyle name="Normal 10 3 5 2 4 2" xfId="2814"/>
    <cellStyle name="Normal 10 3 5 2 5" xfId="2815"/>
    <cellStyle name="Normal 10 3 5 3" xfId="2816"/>
    <cellStyle name="Normal 10 3 5 3 2" xfId="2817"/>
    <cellStyle name="Normal 10 3 5 3 2 2" xfId="2818"/>
    <cellStyle name="Normal 10 3 5 3 3" xfId="2819"/>
    <cellStyle name="Normal 10 3 5 3 3 2" xfId="2820"/>
    <cellStyle name="Normal 10 3 5 3 4" xfId="2821"/>
    <cellStyle name="Normal 10 3 5 4" xfId="2822"/>
    <cellStyle name="Normal 10 3 5 4 2" xfId="2823"/>
    <cellStyle name="Normal 10 3 5 5" xfId="2824"/>
    <cellStyle name="Normal 10 3 5 5 2" xfId="2825"/>
    <cellStyle name="Normal 10 3 5 6" xfId="2826"/>
    <cellStyle name="Normal 10 3 6" xfId="2827"/>
    <cellStyle name="Normal 10 3 6 2" xfId="2828"/>
    <cellStyle name="Normal 10 3 6 2 2" xfId="2829"/>
    <cellStyle name="Normal 10 3 6 2 2 2" xfId="2830"/>
    <cellStyle name="Normal 10 3 6 2 3" xfId="2831"/>
    <cellStyle name="Normal 10 3 6 2 3 2" xfId="2832"/>
    <cellStyle name="Normal 10 3 6 2 4" xfId="2833"/>
    <cellStyle name="Normal 10 3 6 3" xfId="2834"/>
    <cellStyle name="Normal 10 3 6 3 2" xfId="2835"/>
    <cellStyle name="Normal 10 3 6 4" xfId="2836"/>
    <cellStyle name="Normal 10 3 6 4 2" xfId="2837"/>
    <cellStyle name="Normal 10 3 6 5" xfId="2838"/>
    <cellStyle name="Normal 10 3 7" xfId="2839"/>
    <cellStyle name="Normal 10 3 7 2" xfId="2840"/>
    <cellStyle name="Normal 10 3 7 2 2" xfId="2841"/>
    <cellStyle name="Normal 10 3 7 3" xfId="2842"/>
    <cellStyle name="Normal 10 3 7 3 2" xfId="2843"/>
    <cellStyle name="Normal 10 3 7 4" xfId="2844"/>
    <cellStyle name="Normal 10 3 8" xfId="2845"/>
    <cellStyle name="Normal 10 3 8 2" xfId="2846"/>
    <cellStyle name="Normal 10 3 9" xfId="2847"/>
    <cellStyle name="Normal 10 3 9 2" xfId="2848"/>
    <cellStyle name="Normal 10 4" xfId="2849"/>
    <cellStyle name="Normal 10 4 10" xfId="2850"/>
    <cellStyle name="Normal 10 4 2" xfId="2851"/>
    <cellStyle name="Normal 10 4 2 2" xfId="2852"/>
    <cellStyle name="Normal 10 4 2 2 2" xfId="2853"/>
    <cellStyle name="Normal 10 4 2 2 2 2" xfId="2854"/>
    <cellStyle name="Normal 10 4 2 2 2 2 2" xfId="2855"/>
    <cellStyle name="Normal 10 4 2 2 2 2 2 2" xfId="2856"/>
    <cellStyle name="Normal 10 4 2 2 2 2 3" xfId="2857"/>
    <cellStyle name="Normal 10 4 2 2 2 2 3 2" xfId="2858"/>
    <cellStyle name="Normal 10 4 2 2 2 2 4" xfId="2859"/>
    <cellStyle name="Normal 10 4 2 2 2 3" xfId="2860"/>
    <cellStyle name="Normal 10 4 2 2 2 3 2" xfId="2861"/>
    <cellStyle name="Normal 10 4 2 2 2 4" xfId="2862"/>
    <cellStyle name="Normal 10 4 2 2 2 4 2" xfId="2863"/>
    <cellStyle name="Normal 10 4 2 2 2 5" xfId="2864"/>
    <cellStyle name="Normal 10 4 2 2 3" xfId="2865"/>
    <cellStyle name="Normal 10 4 2 2 3 2" xfId="2866"/>
    <cellStyle name="Normal 10 4 2 2 3 2 2" xfId="2867"/>
    <cellStyle name="Normal 10 4 2 2 3 3" xfId="2868"/>
    <cellStyle name="Normal 10 4 2 2 3 3 2" xfId="2869"/>
    <cellStyle name="Normal 10 4 2 2 3 4" xfId="2870"/>
    <cellStyle name="Normal 10 4 2 2 4" xfId="2871"/>
    <cellStyle name="Normal 10 4 2 2 4 2" xfId="2872"/>
    <cellStyle name="Normal 10 4 2 2 5" xfId="2873"/>
    <cellStyle name="Normal 10 4 2 2 5 2" xfId="2874"/>
    <cellStyle name="Normal 10 4 2 2 6" xfId="2875"/>
    <cellStyle name="Normal 10 4 2 3" xfId="2876"/>
    <cellStyle name="Normal 10 4 2 3 2" xfId="2877"/>
    <cellStyle name="Normal 10 4 2 3 2 2" xfId="2878"/>
    <cellStyle name="Normal 10 4 2 3 2 2 2" xfId="2879"/>
    <cellStyle name="Normal 10 4 2 3 2 2 2 2" xfId="2880"/>
    <cellStyle name="Normal 10 4 2 3 2 2 3" xfId="2881"/>
    <cellStyle name="Normal 10 4 2 3 2 2 3 2" xfId="2882"/>
    <cellStyle name="Normal 10 4 2 3 2 2 4" xfId="2883"/>
    <cellStyle name="Normal 10 4 2 3 2 3" xfId="2884"/>
    <cellStyle name="Normal 10 4 2 3 2 3 2" xfId="2885"/>
    <cellStyle name="Normal 10 4 2 3 2 4" xfId="2886"/>
    <cellStyle name="Normal 10 4 2 3 2 4 2" xfId="2887"/>
    <cellStyle name="Normal 10 4 2 3 2 5" xfId="2888"/>
    <cellStyle name="Normal 10 4 2 3 3" xfId="2889"/>
    <cellStyle name="Normal 10 4 2 3 3 2" xfId="2890"/>
    <cellStyle name="Normal 10 4 2 3 3 2 2" xfId="2891"/>
    <cellStyle name="Normal 10 4 2 3 3 3" xfId="2892"/>
    <cellStyle name="Normal 10 4 2 3 3 3 2" xfId="2893"/>
    <cellStyle name="Normal 10 4 2 3 3 4" xfId="2894"/>
    <cellStyle name="Normal 10 4 2 3 4" xfId="2895"/>
    <cellStyle name="Normal 10 4 2 3 4 2" xfId="2896"/>
    <cellStyle name="Normal 10 4 2 3 5" xfId="2897"/>
    <cellStyle name="Normal 10 4 2 3 5 2" xfId="2898"/>
    <cellStyle name="Normal 10 4 2 3 6" xfId="2899"/>
    <cellStyle name="Normal 10 4 2 4" xfId="2900"/>
    <cellStyle name="Normal 10 4 2 4 2" xfId="2901"/>
    <cellStyle name="Normal 10 4 2 4 2 2" xfId="2902"/>
    <cellStyle name="Normal 10 4 2 4 2 2 2" xfId="2903"/>
    <cellStyle name="Normal 10 4 2 4 2 2 2 2" xfId="2904"/>
    <cellStyle name="Normal 10 4 2 4 2 2 3" xfId="2905"/>
    <cellStyle name="Normal 10 4 2 4 2 2 3 2" xfId="2906"/>
    <cellStyle name="Normal 10 4 2 4 2 2 4" xfId="2907"/>
    <cellStyle name="Normal 10 4 2 4 2 3" xfId="2908"/>
    <cellStyle name="Normal 10 4 2 4 2 3 2" xfId="2909"/>
    <cellStyle name="Normal 10 4 2 4 2 4" xfId="2910"/>
    <cellStyle name="Normal 10 4 2 4 2 4 2" xfId="2911"/>
    <cellStyle name="Normal 10 4 2 4 2 5" xfId="2912"/>
    <cellStyle name="Normal 10 4 2 4 3" xfId="2913"/>
    <cellStyle name="Normal 10 4 2 4 3 2" xfId="2914"/>
    <cellStyle name="Normal 10 4 2 4 3 2 2" xfId="2915"/>
    <cellStyle name="Normal 10 4 2 4 3 3" xfId="2916"/>
    <cellStyle name="Normal 10 4 2 4 3 3 2" xfId="2917"/>
    <cellStyle name="Normal 10 4 2 4 3 4" xfId="2918"/>
    <cellStyle name="Normal 10 4 2 4 4" xfId="2919"/>
    <cellStyle name="Normal 10 4 2 4 4 2" xfId="2920"/>
    <cellStyle name="Normal 10 4 2 4 5" xfId="2921"/>
    <cellStyle name="Normal 10 4 2 4 5 2" xfId="2922"/>
    <cellStyle name="Normal 10 4 2 4 6" xfId="2923"/>
    <cellStyle name="Normal 10 4 2 5" xfId="2924"/>
    <cellStyle name="Normal 10 4 2 5 2" xfId="2925"/>
    <cellStyle name="Normal 10 4 2 5 2 2" xfId="2926"/>
    <cellStyle name="Normal 10 4 2 5 2 2 2" xfId="2927"/>
    <cellStyle name="Normal 10 4 2 5 2 3" xfId="2928"/>
    <cellStyle name="Normal 10 4 2 5 2 3 2" xfId="2929"/>
    <cellStyle name="Normal 10 4 2 5 2 4" xfId="2930"/>
    <cellStyle name="Normal 10 4 2 5 3" xfId="2931"/>
    <cellStyle name="Normal 10 4 2 5 3 2" xfId="2932"/>
    <cellStyle name="Normal 10 4 2 5 4" xfId="2933"/>
    <cellStyle name="Normal 10 4 2 5 4 2" xfId="2934"/>
    <cellStyle name="Normal 10 4 2 5 5" xfId="2935"/>
    <cellStyle name="Normal 10 4 2 6" xfId="2936"/>
    <cellStyle name="Normal 10 4 2 6 2" xfId="2937"/>
    <cellStyle name="Normal 10 4 2 6 2 2" xfId="2938"/>
    <cellStyle name="Normal 10 4 2 6 3" xfId="2939"/>
    <cellStyle name="Normal 10 4 2 6 3 2" xfId="2940"/>
    <cellStyle name="Normal 10 4 2 6 4" xfId="2941"/>
    <cellStyle name="Normal 10 4 2 7" xfId="2942"/>
    <cellStyle name="Normal 10 4 2 7 2" xfId="2943"/>
    <cellStyle name="Normal 10 4 2 8" xfId="2944"/>
    <cellStyle name="Normal 10 4 2 8 2" xfId="2945"/>
    <cellStyle name="Normal 10 4 2 9" xfId="2946"/>
    <cellStyle name="Normal 10 4 3" xfId="2947"/>
    <cellStyle name="Normal 10 4 3 2" xfId="2948"/>
    <cellStyle name="Normal 10 4 3 2 2" xfId="2949"/>
    <cellStyle name="Normal 10 4 3 2 2 2" xfId="2950"/>
    <cellStyle name="Normal 10 4 3 2 2 2 2" xfId="2951"/>
    <cellStyle name="Normal 10 4 3 2 2 3" xfId="2952"/>
    <cellStyle name="Normal 10 4 3 2 2 3 2" xfId="2953"/>
    <cellStyle name="Normal 10 4 3 2 2 4" xfId="2954"/>
    <cellStyle name="Normal 10 4 3 2 3" xfId="2955"/>
    <cellStyle name="Normal 10 4 3 2 3 2" xfId="2956"/>
    <cellStyle name="Normal 10 4 3 2 4" xfId="2957"/>
    <cellStyle name="Normal 10 4 3 2 4 2" xfId="2958"/>
    <cellStyle name="Normal 10 4 3 2 5" xfId="2959"/>
    <cellStyle name="Normal 10 4 3 3" xfId="2960"/>
    <cellStyle name="Normal 10 4 3 3 2" xfId="2961"/>
    <cellStyle name="Normal 10 4 3 3 2 2" xfId="2962"/>
    <cellStyle name="Normal 10 4 3 3 3" xfId="2963"/>
    <cellStyle name="Normal 10 4 3 3 3 2" xfId="2964"/>
    <cellStyle name="Normal 10 4 3 3 4" xfId="2965"/>
    <cellStyle name="Normal 10 4 3 4" xfId="2966"/>
    <cellStyle name="Normal 10 4 3 4 2" xfId="2967"/>
    <cellStyle name="Normal 10 4 3 5" xfId="2968"/>
    <cellStyle name="Normal 10 4 3 5 2" xfId="2969"/>
    <cellStyle name="Normal 10 4 3 6" xfId="2970"/>
    <cellStyle name="Normal 10 4 4" xfId="2971"/>
    <cellStyle name="Normal 10 4 4 2" xfId="2972"/>
    <cellStyle name="Normal 10 4 4 2 2" xfId="2973"/>
    <cellStyle name="Normal 10 4 4 2 2 2" xfId="2974"/>
    <cellStyle name="Normal 10 4 4 2 2 2 2" xfId="2975"/>
    <cellStyle name="Normal 10 4 4 2 2 3" xfId="2976"/>
    <cellStyle name="Normal 10 4 4 2 2 3 2" xfId="2977"/>
    <cellStyle name="Normal 10 4 4 2 2 4" xfId="2978"/>
    <cellStyle name="Normal 10 4 4 2 3" xfId="2979"/>
    <cellStyle name="Normal 10 4 4 2 3 2" xfId="2980"/>
    <cellStyle name="Normal 10 4 4 2 4" xfId="2981"/>
    <cellStyle name="Normal 10 4 4 2 4 2" xfId="2982"/>
    <cellStyle name="Normal 10 4 4 2 5" xfId="2983"/>
    <cellStyle name="Normal 10 4 4 3" xfId="2984"/>
    <cellStyle name="Normal 10 4 4 3 2" xfId="2985"/>
    <cellStyle name="Normal 10 4 4 3 2 2" xfId="2986"/>
    <cellStyle name="Normal 10 4 4 3 3" xfId="2987"/>
    <cellStyle name="Normal 10 4 4 3 3 2" xfId="2988"/>
    <cellStyle name="Normal 10 4 4 3 4" xfId="2989"/>
    <cellStyle name="Normal 10 4 4 4" xfId="2990"/>
    <cellStyle name="Normal 10 4 4 4 2" xfId="2991"/>
    <cellStyle name="Normal 10 4 4 5" xfId="2992"/>
    <cellStyle name="Normal 10 4 4 5 2" xfId="2993"/>
    <cellStyle name="Normal 10 4 4 6" xfId="2994"/>
    <cellStyle name="Normal 10 4 5" xfId="2995"/>
    <cellStyle name="Normal 10 4 5 2" xfId="2996"/>
    <cellStyle name="Normal 10 4 5 2 2" xfId="2997"/>
    <cellStyle name="Normal 10 4 5 2 2 2" xfId="2998"/>
    <cellStyle name="Normal 10 4 5 2 2 2 2" xfId="2999"/>
    <cellStyle name="Normal 10 4 5 2 2 3" xfId="3000"/>
    <cellStyle name="Normal 10 4 5 2 2 3 2" xfId="3001"/>
    <cellStyle name="Normal 10 4 5 2 2 4" xfId="3002"/>
    <cellStyle name="Normal 10 4 5 2 3" xfId="3003"/>
    <cellStyle name="Normal 10 4 5 2 3 2" xfId="3004"/>
    <cellStyle name="Normal 10 4 5 2 4" xfId="3005"/>
    <cellStyle name="Normal 10 4 5 2 4 2" xfId="3006"/>
    <cellStyle name="Normal 10 4 5 2 5" xfId="3007"/>
    <cellStyle name="Normal 10 4 5 3" xfId="3008"/>
    <cellStyle name="Normal 10 4 5 3 2" xfId="3009"/>
    <cellStyle name="Normal 10 4 5 3 2 2" xfId="3010"/>
    <cellStyle name="Normal 10 4 5 3 3" xfId="3011"/>
    <cellStyle name="Normal 10 4 5 3 3 2" xfId="3012"/>
    <cellStyle name="Normal 10 4 5 3 4" xfId="3013"/>
    <cellStyle name="Normal 10 4 5 4" xfId="3014"/>
    <cellStyle name="Normal 10 4 5 4 2" xfId="3015"/>
    <cellStyle name="Normal 10 4 5 5" xfId="3016"/>
    <cellStyle name="Normal 10 4 5 5 2" xfId="3017"/>
    <cellStyle name="Normal 10 4 5 6" xfId="3018"/>
    <cellStyle name="Normal 10 4 6" xfId="3019"/>
    <cellStyle name="Normal 10 4 6 2" xfId="3020"/>
    <cellStyle name="Normal 10 4 6 2 2" xfId="3021"/>
    <cellStyle name="Normal 10 4 6 2 2 2" xfId="3022"/>
    <cellStyle name="Normal 10 4 6 2 3" xfId="3023"/>
    <cellStyle name="Normal 10 4 6 2 3 2" xfId="3024"/>
    <cellStyle name="Normal 10 4 6 2 4" xfId="3025"/>
    <cellStyle name="Normal 10 4 6 3" xfId="3026"/>
    <cellStyle name="Normal 10 4 6 3 2" xfId="3027"/>
    <cellStyle name="Normal 10 4 6 4" xfId="3028"/>
    <cellStyle name="Normal 10 4 6 4 2" xfId="3029"/>
    <cellStyle name="Normal 10 4 6 5" xfId="3030"/>
    <cellStyle name="Normal 10 4 7" xfId="3031"/>
    <cellStyle name="Normal 10 4 7 2" xfId="3032"/>
    <cellStyle name="Normal 10 4 7 2 2" xfId="3033"/>
    <cellStyle name="Normal 10 4 7 3" xfId="3034"/>
    <cellStyle name="Normal 10 4 7 3 2" xfId="3035"/>
    <cellStyle name="Normal 10 4 7 4" xfId="3036"/>
    <cellStyle name="Normal 10 4 8" xfId="3037"/>
    <cellStyle name="Normal 10 4 8 2" xfId="3038"/>
    <cellStyle name="Normal 10 4 9" xfId="3039"/>
    <cellStyle name="Normal 10 4 9 2" xfId="3040"/>
    <cellStyle name="Normal 10 5" xfId="3041"/>
    <cellStyle name="Normal 10 5 10" xfId="3042"/>
    <cellStyle name="Normal 10 5 2" xfId="3043"/>
    <cellStyle name="Normal 10 5 2 2" xfId="3044"/>
    <cellStyle name="Normal 10 5 2 2 2" xfId="3045"/>
    <cellStyle name="Normal 10 5 2 2 2 2" xfId="3046"/>
    <cellStyle name="Normal 10 5 2 2 2 2 2" xfId="3047"/>
    <cellStyle name="Normal 10 5 2 2 2 2 2 2" xfId="3048"/>
    <cellStyle name="Normal 10 5 2 2 2 2 3" xfId="3049"/>
    <cellStyle name="Normal 10 5 2 2 2 2 3 2" xfId="3050"/>
    <cellStyle name="Normal 10 5 2 2 2 2 4" xfId="3051"/>
    <cellStyle name="Normal 10 5 2 2 2 3" xfId="3052"/>
    <cellStyle name="Normal 10 5 2 2 2 3 2" xfId="3053"/>
    <cellStyle name="Normal 10 5 2 2 2 4" xfId="3054"/>
    <cellStyle name="Normal 10 5 2 2 2 4 2" xfId="3055"/>
    <cellStyle name="Normal 10 5 2 2 2 5" xfId="3056"/>
    <cellStyle name="Normal 10 5 2 2 3" xfId="3057"/>
    <cellStyle name="Normal 10 5 2 2 3 2" xfId="3058"/>
    <cellStyle name="Normal 10 5 2 2 3 2 2" xfId="3059"/>
    <cellStyle name="Normal 10 5 2 2 3 3" xfId="3060"/>
    <cellStyle name="Normal 10 5 2 2 3 3 2" xfId="3061"/>
    <cellStyle name="Normal 10 5 2 2 3 4" xfId="3062"/>
    <cellStyle name="Normal 10 5 2 2 4" xfId="3063"/>
    <cellStyle name="Normal 10 5 2 2 4 2" xfId="3064"/>
    <cellStyle name="Normal 10 5 2 2 5" xfId="3065"/>
    <cellStyle name="Normal 10 5 2 2 5 2" xfId="3066"/>
    <cellStyle name="Normal 10 5 2 2 6" xfId="3067"/>
    <cellStyle name="Normal 10 5 2 3" xfId="3068"/>
    <cellStyle name="Normal 10 5 2 3 2" xfId="3069"/>
    <cellStyle name="Normal 10 5 2 3 2 2" xfId="3070"/>
    <cellStyle name="Normal 10 5 2 3 2 2 2" xfId="3071"/>
    <cellStyle name="Normal 10 5 2 3 2 2 2 2" xfId="3072"/>
    <cellStyle name="Normal 10 5 2 3 2 2 3" xfId="3073"/>
    <cellStyle name="Normal 10 5 2 3 2 2 3 2" xfId="3074"/>
    <cellStyle name="Normal 10 5 2 3 2 2 4" xfId="3075"/>
    <cellStyle name="Normal 10 5 2 3 2 3" xfId="3076"/>
    <cellStyle name="Normal 10 5 2 3 2 3 2" xfId="3077"/>
    <cellStyle name="Normal 10 5 2 3 2 4" xfId="3078"/>
    <cellStyle name="Normal 10 5 2 3 2 4 2" xfId="3079"/>
    <cellStyle name="Normal 10 5 2 3 2 5" xfId="3080"/>
    <cellStyle name="Normal 10 5 2 3 3" xfId="3081"/>
    <cellStyle name="Normal 10 5 2 3 3 2" xfId="3082"/>
    <cellStyle name="Normal 10 5 2 3 3 2 2" xfId="3083"/>
    <cellStyle name="Normal 10 5 2 3 3 3" xfId="3084"/>
    <cellStyle name="Normal 10 5 2 3 3 3 2" xfId="3085"/>
    <cellStyle name="Normal 10 5 2 3 3 4" xfId="3086"/>
    <cellStyle name="Normal 10 5 2 3 4" xfId="3087"/>
    <cellStyle name="Normal 10 5 2 3 4 2" xfId="3088"/>
    <cellStyle name="Normal 10 5 2 3 5" xfId="3089"/>
    <cellStyle name="Normal 10 5 2 3 5 2" xfId="3090"/>
    <cellStyle name="Normal 10 5 2 3 6" xfId="3091"/>
    <cellStyle name="Normal 10 5 2 4" xfId="3092"/>
    <cellStyle name="Normal 10 5 2 4 2" xfId="3093"/>
    <cellStyle name="Normal 10 5 2 4 2 2" xfId="3094"/>
    <cellStyle name="Normal 10 5 2 4 2 2 2" xfId="3095"/>
    <cellStyle name="Normal 10 5 2 4 2 2 2 2" xfId="3096"/>
    <cellStyle name="Normal 10 5 2 4 2 2 3" xfId="3097"/>
    <cellStyle name="Normal 10 5 2 4 2 2 3 2" xfId="3098"/>
    <cellStyle name="Normal 10 5 2 4 2 2 4" xfId="3099"/>
    <cellStyle name="Normal 10 5 2 4 2 3" xfId="3100"/>
    <cellStyle name="Normal 10 5 2 4 2 3 2" xfId="3101"/>
    <cellStyle name="Normal 10 5 2 4 2 4" xfId="3102"/>
    <cellStyle name="Normal 10 5 2 4 2 4 2" xfId="3103"/>
    <cellStyle name="Normal 10 5 2 4 2 5" xfId="3104"/>
    <cellStyle name="Normal 10 5 2 4 3" xfId="3105"/>
    <cellStyle name="Normal 10 5 2 4 3 2" xfId="3106"/>
    <cellStyle name="Normal 10 5 2 4 3 2 2" xfId="3107"/>
    <cellStyle name="Normal 10 5 2 4 3 3" xfId="3108"/>
    <cellStyle name="Normal 10 5 2 4 3 3 2" xfId="3109"/>
    <cellStyle name="Normal 10 5 2 4 3 4" xfId="3110"/>
    <cellStyle name="Normal 10 5 2 4 4" xfId="3111"/>
    <cellStyle name="Normal 10 5 2 4 4 2" xfId="3112"/>
    <cellStyle name="Normal 10 5 2 4 5" xfId="3113"/>
    <cellStyle name="Normal 10 5 2 4 5 2" xfId="3114"/>
    <cellStyle name="Normal 10 5 2 4 6" xfId="3115"/>
    <cellStyle name="Normal 10 5 2 5" xfId="3116"/>
    <cellStyle name="Normal 10 5 2 5 2" xfId="3117"/>
    <cellStyle name="Normal 10 5 2 5 2 2" xfId="3118"/>
    <cellStyle name="Normal 10 5 2 5 2 2 2" xfId="3119"/>
    <cellStyle name="Normal 10 5 2 5 2 3" xfId="3120"/>
    <cellStyle name="Normal 10 5 2 5 2 3 2" xfId="3121"/>
    <cellStyle name="Normal 10 5 2 5 2 4" xfId="3122"/>
    <cellStyle name="Normal 10 5 2 5 3" xfId="3123"/>
    <cellStyle name="Normal 10 5 2 5 3 2" xfId="3124"/>
    <cellStyle name="Normal 10 5 2 5 4" xfId="3125"/>
    <cellStyle name="Normal 10 5 2 5 4 2" xfId="3126"/>
    <cellStyle name="Normal 10 5 2 5 5" xfId="3127"/>
    <cellStyle name="Normal 10 5 2 6" xfId="3128"/>
    <cellStyle name="Normal 10 5 2 6 2" xfId="3129"/>
    <cellStyle name="Normal 10 5 2 6 2 2" xfId="3130"/>
    <cellStyle name="Normal 10 5 2 6 3" xfId="3131"/>
    <cellStyle name="Normal 10 5 2 6 3 2" xfId="3132"/>
    <cellStyle name="Normal 10 5 2 6 4" xfId="3133"/>
    <cellStyle name="Normal 10 5 2 7" xfId="3134"/>
    <cellStyle name="Normal 10 5 2 7 2" xfId="3135"/>
    <cellStyle name="Normal 10 5 2 8" xfId="3136"/>
    <cellStyle name="Normal 10 5 2 8 2" xfId="3137"/>
    <cellStyle name="Normal 10 5 2 9" xfId="3138"/>
    <cellStyle name="Normal 10 5 3" xfId="3139"/>
    <cellStyle name="Normal 10 5 3 2" xfId="3140"/>
    <cellStyle name="Normal 10 5 3 2 2" xfId="3141"/>
    <cellStyle name="Normal 10 5 3 2 2 2" xfId="3142"/>
    <cellStyle name="Normal 10 5 3 2 2 2 2" xfId="3143"/>
    <cellStyle name="Normal 10 5 3 2 2 3" xfId="3144"/>
    <cellStyle name="Normal 10 5 3 2 2 3 2" xfId="3145"/>
    <cellStyle name="Normal 10 5 3 2 2 4" xfId="3146"/>
    <cellStyle name="Normal 10 5 3 2 3" xfId="3147"/>
    <cellStyle name="Normal 10 5 3 2 3 2" xfId="3148"/>
    <cellStyle name="Normal 10 5 3 2 4" xfId="3149"/>
    <cellStyle name="Normal 10 5 3 2 4 2" xfId="3150"/>
    <cellStyle name="Normal 10 5 3 2 5" xfId="3151"/>
    <cellStyle name="Normal 10 5 3 3" xfId="3152"/>
    <cellStyle name="Normal 10 5 3 3 2" xfId="3153"/>
    <cellStyle name="Normal 10 5 3 3 2 2" xfId="3154"/>
    <cellStyle name="Normal 10 5 3 3 3" xfId="3155"/>
    <cellStyle name="Normal 10 5 3 3 3 2" xfId="3156"/>
    <cellStyle name="Normal 10 5 3 3 4" xfId="3157"/>
    <cellStyle name="Normal 10 5 3 4" xfId="3158"/>
    <cellStyle name="Normal 10 5 3 4 2" xfId="3159"/>
    <cellStyle name="Normal 10 5 3 5" xfId="3160"/>
    <cellStyle name="Normal 10 5 3 5 2" xfId="3161"/>
    <cellStyle name="Normal 10 5 3 6" xfId="3162"/>
    <cellStyle name="Normal 10 5 4" xfId="3163"/>
    <cellStyle name="Normal 10 5 4 2" xfId="3164"/>
    <cellStyle name="Normal 10 5 4 2 2" xfId="3165"/>
    <cellStyle name="Normal 10 5 4 2 2 2" xfId="3166"/>
    <cellStyle name="Normal 10 5 4 2 2 2 2" xfId="3167"/>
    <cellStyle name="Normal 10 5 4 2 2 3" xfId="3168"/>
    <cellStyle name="Normal 10 5 4 2 2 3 2" xfId="3169"/>
    <cellStyle name="Normal 10 5 4 2 2 4" xfId="3170"/>
    <cellStyle name="Normal 10 5 4 2 3" xfId="3171"/>
    <cellStyle name="Normal 10 5 4 2 3 2" xfId="3172"/>
    <cellStyle name="Normal 10 5 4 2 4" xfId="3173"/>
    <cellStyle name="Normal 10 5 4 2 4 2" xfId="3174"/>
    <cellStyle name="Normal 10 5 4 2 5" xfId="3175"/>
    <cellStyle name="Normal 10 5 4 3" xfId="3176"/>
    <cellStyle name="Normal 10 5 4 3 2" xfId="3177"/>
    <cellStyle name="Normal 10 5 4 3 2 2" xfId="3178"/>
    <cellStyle name="Normal 10 5 4 3 3" xfId="3179"/>
    <cellStyle name="Normal 10 5 4 3 3 2" xfId="3180"/>
    <cellStyle name="Normal 10 5 4 3 4" xfId="3181"/>
    <cellStyle name="Normal 10 5 4 4" xfId="3182"/>
    <cellStyle name="Normal 10 5 4 4 2" xfId="3183"/>
    <cellStyle name="Normal 10 5 4 5" xfId="3184"/>
    <cellStyle name="Normal 10 5 4 5 2" xfId="3185"/>
    <cellStyle name="Normal 10 5 4 6" xfId="3186"/>
    <cellStyle name="Normal 10 5 5" xfId="3187"/>
    <cellStyle name="Normal 10 5 5 2" xfId="3188"/>
    <cellStyle name="Normal 10 5 5 2 2" xfId="3189"/>
    <cellStyle name="Normal 10 5 5 2 2 2" xfId="3190"/>
    <cellStyle name="Normal 10 5 5 2 2 2 2" xfId="3191"/>
    <cellStyle name="Normal 10 5 5 2 2 3" xfId="3192"/>
    <cellStyle name="Normal 10 5 5 2 2 3 2" xfId="3193"/>
    <cellStyle name="Normal 10 5 5 2 2 4" xfId="3194"/>
    <cellStyle name="Normal 10 5 5 2 3" xfId="3195"/>
    <cellStyle name="Normal 10 5 5 2 3 2" xfId="3196"/>
    <cellStyle name="Normal 10 5 5 2 4" xfId="3197"/>
    <cellStyle name="Normal 10 5 5 2 4 2" xfId="3198"/>
    <cellStyle name="Normal 10 5 5 2 5" xfId="3199"/>
    <cellStyle name="Normal 10 5 5 3" xfId="3200"/>
    <cellStyle name="Normal 10 5 5 3 2" xfId="3201"/>
    <cellStyle name="Normal 10 5 5 3 2 2" xfId="3202"/>
    <cellStyle name="Normal 10 5 5 3 3" xfId="3203"/>
    <cellStyle name="Normal 10 5 5 3 3 2" xfId="3204"/>
    <cellStyle name="Normal 10 5 5 3 4" xfId="3205"/>
    <cellStyle name="Normal 10 5 5 4" xfId="3206"/>
    <cellStyle name="Normal 10 5 5 4 2" xfId="3207"/>
    <cellStyle name="Normal 10 5 5 5" xfId="3208"/>
    <cellStyle name="Normal 10 5 5 5 2" xfId="3209"/>
    <cellStyle name="Normal 10 5 5 6" xfId="3210"/>
    <cellStyle name="Normal 10 5 6" xfId="3211"/>
    <cellStyle name="Normal 10 5 6 2" xfId="3212"/>
    <cellStyle name="Normal 10 5 6 2 2" xfId="3213"/>
    <cellStyle name="Normal 10 5 6 2 2 2" xfId="3214"/>
    <cellStyle name="Normal 10 5 6 2 3" xfId="3215"/>
    <cellStyle name="Normal 10 5 6 2 3 2" xfId="3216"/>
    <cellStyle name="Normal 10 5 6 2 4" xfId="3217"/>
    <cellStyle name="Normal 10 5 6 3" xfId="3218"/>
    <cellStyle name="Normal 10 5 6 3 2" xfId="3219"/>
    <cellStyle name="Normal 10 5 6 4" xfId="3220"/>
    <cellStyle name="Normal 10 5 6 4 2" xfId="3221"/>
    <cellStyle name="Normal 10 5 6 5" xfId="3222"/>
    <cellStyle name="Normal 10 5 7" xfId="3223"/>
    <cellStyle name="Normal 10 5 7 2" xfId="3224"/>
    <cellStyle name="Normal 10 5 7 2 2" xfId="3225"/>
    <cellStyle name="Normal 10 5 7 3" xfId="3226"/>
    <cellStyle name="Normal 10 5 7 3 2" xfId="3227"/>
    <cellStyle name="Normal 10 5 7 4" xfId="3228"/>
    <cellStyle name="Normal 10 5 8" xfId="3229"/>
    <cellStyle name="Normal 10 5 8 2" xfId="3230"/>
    <cellStyle name="Normal 10 5 9" xfId="3231"/>
    <cellStyle name="Normal 10 5 9 2" xfId="3232"/>
    <cellStyle name="Normal 10 6" xfId="3233"/>
    <cellStyle name="Normal 10 6 10" xfId="3234"/>
    <cellStyle name="Normal 10 6 2" xfId="3235"/>
    <cellStyle name="Normal 10 6 2 2" xfId="3236"/>
    <cellStyle name="Normal 10 6 2 2 2" xfId="3237"/>
    <cellStyle name="Normal 10 6 2 2 2 2" xfId="3238"/>
    <cellStyle name="Normal 10 6 2 2 2 2 2" xfId="3239"/>
    <cellStyle name="Normal 10 6 2 2 2 2 2 2" xfId="3240"/>
    <cellStyle name="Normal 10 6 2 2 2 2 3" xfId="3241"/>
    <cellStyle name="Normal 10 6 2 2 2 2 3 2" xfId="3242"/>
    <cellStyle name="Normal 10 6 2 2 2 2 4" xfId="3243"/>
    <cellStyle name="Normal 10 6 2 2 2 3" xfId="3244"/>
    <cellStyle name="Normal 10 6 2 2 2 3 2" xfId="3245"/>
    <cellStyle name="Normal 10 6 2 2 2 4" xfId="3246"/>
    <cellStyle name="Normal 10 6 2 2 2 4 2" xfId="3247"/>
    <cellStyle name="Normal 10 6 2 2 2 5" xfId="3248"/>
    <cellStyle name="Normal 10 6 2 2 3" xfId="3249"/>
    <cellStyle name="Normal 10 6 2 2 3 2" xfId="3250"/>
    <cellStyle name="Normal 10 6 2 2 3 2 2" xfId="3251"/>
    <cellStyle name="Normal 10 6 2 2 3 3" xfId="3252"/>
    <cellStyle name="Normal 10 6 2 2 3 3 2" xfId="3253"/>
    <cellStyle name="Normal 10 6 2 2 3 4" xfId="3254"/>
    <cellStyle name="Normal 10 6 2 2 4" xfId="3255"/>
    <cellStyle name="Normal 10 6 2 2 4 2" xfId="3256"/>
    <cellStyle name="Normal 10 6 2 2 5" xfId="3257"/>
    <cellStyle name="Normal 10 6 2 2 5 2" xfId="3258"/>
    <cellStyle name="Normal 10 6 2 2 6" xfId="3259"/>
    <cellStyle name="Normal 10 6 2 3" xfId="3260"/>
    <cellStyle name="Normal 10 6 2 3 2" xfId="3261"/>
    <cellStyle name="Normal 10 6 2 3 2 2" xfId="3262"/>
    <cellStyle name="Normal 10 6 2 3 2 2 2" xfId="3263"/>
    <cellStyle name="Normal 10 6 2 3 2 2 2 2" xfId="3264"/>
    <cellStyle name="Normal 10 6 2 3 2 2 3" xfId="3265"/>
    <cellStyle name="Normal 10 6 2 3 2 2 3 2" xfId="3266"/>
    <cellStyle name="Normal 10 6 2 3 2 2 4" xfId="3267"/>
    <cellStyle name="Normal 10 6 2 3 2 3" xfId="3268"/>
    <cellStyle name="Normal 10 6 2 3 2 3 2" xfId="3269"/>
    <cellStyle name="Normal 10 6 2 3 2 4" xfId="3270"/>
    <cellStyle name="Normal 10 6 2 3 2 4 2" xfId="3271"/>
    <cellStyle name="Normal 10 6 2 3 2 5" xfId="3272"/>
    <cellStyle name="Normal 10 6 2 3 3" xfId="3273"/>
    <cellStyle name="Normal 10 6 2 3 3 2" xfId="3274"/>
    <cellStyle name="Normal 10 6 2 3 3 2 2" xfId="3275"/>
    <cellStyle name="Normal 10 6 2 3 3 3" xfId="3276"/>
    <cellStyle name="Normal 10 6 2 3 3 3 2" xfId="3277"/>
    <cellStyle name="Normal 10 6 2 3 3 4" xfId="3278"/>
    <cellStyle name="Normal 10 6 2 3 4" xfId="3279"/>
    <cellStyle name="Normal 10 6 2 3 4 2" xfId="3280"/>
    <cellStyle name="Normal 10 6 2 3 5" xfId="3281"/>
    <cellStyle name="Normal 10 6 2 3 5 2" xfId="3282"/>
    <cellStyle name="Normal 10 6 2 3 6" xfId="3283"/>
    <cellStyle name="Normal 10 6 2 4" xfId="3284"/>
    <cellStyle name="Normal 10 6 2 4 2" xfId="3285"/>
    <cellStyle name="Normal 10 6 2 4 2 2" xfId="3286"/>
    <cellStyle name="Normal 10 6 2 4 2 2 2" xfId="3287"/>
    <cellStyle name="Normal 10 6 2 4 2 2 2 2" xfId="3288"/>
    <cellStyle name="Normal 10 6 2 4 2 2 3" xfId="3289"/>
    <cellStyle name="Normal 10 6 2 4 2 2 3 2" xfId="3290"/>
    <cellStyle name="Normal 10 6 2 4 2 2 4" xfId="3291"/>
    <cellStyle name="Normal 10 6 2 4 2 3" xfId="3292"/>
    <cellStyle name="Normal 10 6 2 4 2 3 2" xfId="3293"/>
    <cellStyle name="Normal 10 6 2 4 2 4" xfId="3294"/>
    <cellStyle name="Normal 10 6 2 4 2 4 2" xfId="3295"/>
    <cellStyle name="Normal 10 6 2 4 2 5" xfId="3296"/>
    <cellStyle name="Normal 10 6 2 4 3" xfId="3297"/>
    <cellStyle name="Normal 10 6 2 4 3 2" xfId="3298"/>
    <cellStyle name="Normal 10 6 2 4 3 2 2" xfId="3299"/>
    <cellStyle name="Normal 10 6 2 4 3 3" xfId="3300"/>
    <cellStyle name="Normal 10 6 2 4 3 3 2" xfId="3301"/>
    <cellStyle name="Normal 10 6 2 4 3 4" xfId="3302"/>
    <cellStyle name="Normal 10 6 2 4 4" xfId="3303"/>
    <cellStyle name="Normal 10 6 2 4 4 2" xfId="3304"/>
    <cellStyle name="Normal 10 6 2 4 5" xfId="3305"/>
    <cellStyle name="Normal 10 6 2 4 5 2" xfId="3306"/>
    <cellStyle name="Normal 10 6 2 4 6" xfId="3307"/>
    <cellStyle name="Normal 10 6 2 5" xfId="3308"/>
    <cellStyle name="Normal 10 6 2 5 2" xfId="3309"/>
    <cellStyle name="Normal 10 6 2 5 2 2" xfId="3310"/>
    <cellStyle name="Normal 10 6 2 5 2 2 2" xfId="3311"/>
    <cellStyle name="Normal 10 6 2 5 2 3" xfId="3312"/>
    <cellStyle name="Normal 10 6 2 5 2 3 2" xfId="3313"/>
    <cellStyle name="Normal 10 6 2 5 2 4" xfId="3314"/>
    <cellStyle name="Normal 10 6 2 5 3" xfId="3315"/>
    <cellStyle name="Normal 10 6 2 5 3 2" xfId="3316"/>
    <cellStyle name="Normal 10 6 2 5 4" xfId="3317"/>
    <cellStyle name="Normal 10 6 2 5 4 2" xfId="3318"/>
    <cellStyle name="Normal 10 6 2 5 5" xfId="3319"/>
    <cellStyle name="Normal 10 6 2 6" xfId="3320"/>
    <cellStyle name="Normal 10 6 2 6 2" xfId="3321"/>
    <cellStyle name="Normal 10 6 2 6 2 2" xfId="3322"/>
    <cellStyle name="Normal 10 6 2 6 3" xfId="3323"/>
    <cellStyle name="Normal 10 6 2 6 3 2" xfId="3324"/>
    <cellStyle name="Normal 10 6 2 6 4" xfId="3325"/>
    <cellStyle name="Normal 10 6 2 7" xfId="3326"/>
    <cellStyle name="Normal 10 6 2 7 2" xfId="3327"/>
    <cellStyle name="Normal 10 6 2 8" xfId="3328"/>
    <cellStyle name="Normal 10 6 2 8 2" xfId="3329"/>
    <cellStyle name="Normal 10 6 2 9" xfId="3330"/>
    <cellStyle name="Normal 10 6 3" xfId="3331"/>
    <cellStyle name="Normal 10 6 3 2" xfId="3332"/>
    <cellStyle name="Normal 10 6 3 2 2" xfId="3333"/>
    <cellStyle name="Normal 10 6 3 2 2 2" xfId="3334"/>
    <cellStyle name="Normal 10 6 3 2 2 2 2" xfId="3335"/>
    <cellStyle name="Normal 10 6 3 2 2 3" xfId="3336"/>
    <cellStyle name="Normal 10 6 3 2 2 3 2" xfId="3337"/>
    <cellStyle name="Normal 10 6 3 2 2 4" xfId="3338"/>
    <cellStyle name="Normal 10 6 3 2 3" xfId="3339"/>
    <cellStyle name="Normal 10 6 3 2 3 2" xfId="3340"/>
    <cellStyle name="Normal 10 6 3 2 4" xfId="3341"/>
    <cellStyle name="Normal 10 6 3 2 4 2" xfId="3342"/>
    <cellStyle name="Normal 10 6 3 2 5" xfId="3343"/>
    <cellStyle name="Normal 10 6 3 3" xfId="3344"/>
    <cellStyle name="Normal 10 6 3 3 2" xfId="3345"/>
    <cellStyle name="Normal 10 6 3 3 2 2" xfId="3346"/>
    <cellStyle name="Normal 10 6 3 3 3" xfId="3347"/>
    <cellStyle name="Normal 10 6 3 3 3 2" xfId="3348"/>
    <cellStyle name="Normal 10 6 3 3 4" xfId="3349"/>
    <cellStyle name="Normal 10 6 3 4" xfId="3350"/>
    <cellStyle name="Normal 10 6 3 4 2" xfId="3351"/>
    <cellStyle name="Normal 10 6 3 5" xfId="3352"/>
    <cellStyle name="Normal 10 6 3 5 2" xfId="3353"/>
    <cellStyle name="Normal 10 6 3 6" xfId="3354"/>
    <cellStyle name="Normal 10 6 4" xfId="3355"/>
    <cellStyle name="Normal 10 6 4 2" xfId="3356"/>
    <cellStyle name="Normal 10 6 4 2 2" xfId="3357"/>
    <cellStyle name="Normal 10 6 4 2 2 2" xfId="3358"/>
    <cellStyle name="Normal 10 6 4 2 2 2 2" xfId="3359"/>
    <cellStyle name="Normal 10 6 4 2 2 3" xfId="3360"/>
    <cellStyle name="Normal 10 6 4 2 2 3 2" xfId="3361"/>
    <cellStyle name="Normal 10 6 4 2 2 4" xfId="3362"/>
    <cellStyle name="Normal 10 6 4 2 3" xfId="3363"/>
    <cellStyle name="Normal 10 6 4 2 3 2" xfId="3364"/>
    <cellStyle name="Normal 10 6 4 2 4" xfId="3365"/>
    <cellStyle name="Normal 10 6 4 2 4 2" xfId="3366"/>
    <cellStyle name="Normal 10 6 4 2 5" xfId="3367"/>
    <cellStyle name="Normal 10 6 4 3" xfId="3368"/>
    <cellStyle name="Normal 10 6 4 3 2" xfId="3369"/>
    <cellStyle name="Normal 10 6 4 3 2 2" xfId="3370"/>
    <cellStyle name="Normal 10 6 4 3 3" xfId="3371"/>
    <cellStyle name="Normal 10 6 4 3 3 2" xfId="3372"/>
    <cellStyle name="Normal 10 6 4 3 4" xfId="3373"/>
    <cellStyle name="Normal 10 6 4 4" xfId="3374"/>
    <cellStyle name="Normal 10 6 4 4 2" xfId="3375"/>
    <cellStyle name="Normal 10 6 4 5" xfId="3376"/>
    <cellStyle name="Normal 10 6 4 5 2" xfId="3377"/>
    <cellStyle name="Normal 10 6 4 6" xfId="3378"/>
    <cellStyle name="Normal 10 6 5" xfId="3379"/>
    <cellStyle name="Normal 10 6 5 2" xfId="3380"/>
    <cellStyle name="Normal 10 6 5 2 2" xfId="3381"/>
    <cellStyle name="Normal 10 6 5 2 2 2" xfId="3382"/>
    <cellStyle name="Normal 10 6 5 2 2 2 2" xfId="3383"/>
    <cellStyle name="Normal 10 6 5 2 2 3" xfId="3384"/>
    <cellStyle name="Normal 10 6 5 2 2 3 2" xfId="3385"/>
    <cellStyle name="Normal 10 6 5 2 2 4" xfId="3386"/>
    <cellStyle name="Normal 10 6 5 2 3" xfId="3387"/>
    <cellStyle name="Normal 10 6 5 2 3 2" xfId="3388"/>
    <cellStyle name="Normal 10 6 5 2 4" xfId="3389"/>
    <cellStyle name="Normal 10 6 5 2 4 2" xfId="3390"/>
    <cellStyle name="Normal 10 6 5 2 5" xfId="3391"/>
    <cellStyle name="Normal 10 6 5 3" xfId="3392"/>
    <cellStyle name="Normal 10 6 5 3 2" xfId="3393"/>
    <cellStyle name="Normal 10 6 5 3 2 2" xfId="3394"/>
    <cellStyle name="Normal 10 6 5 3 3" xfId="3395"/>
    <cellStyle name="Normal 10 6 5 3 3 2" xfId="3396"/>
    <cellStyle name="Normal 10 6 5 3 4" xfId="3397"/>
    <cellStyle name="Normal 10 6 5 4" xfId="3398"/>
    <cellStyle name="Normal 10 6 5 4 2" xfId="3399"/>
    <cellStyle name="Normal 10 6 5 5" xfId="3400"/>
    <cellStyle name="Normal 10 6 5 5 2" xfId="3401"/>
    <cellStyle name="Normal 10 6 5 6" xfId="3402"/>
    <cellStyle name="Normal 10 6 6" xfId="3403"/>
    <cellStyle name="Normal 10 6 6 2" xfId="3404"/>
    <cellStyle name="Normal 10 6 6 2 2" xfId="3405"/>
    <cellStyle name="Normal 10 6 6 2 2 2" xfId="3406"/>
    <cellStyle name="Normal 10 6 6 2 3" xfId="3407"/>
    <cellStyle name="Normal 10 6 6 2 3 2" xfId="3408"/>
    <cellStyle name="Normal 10 6 6 2 4" xfId="3409"/>
    <cellStyle name="Normal 10 6 6 3" xfId="3410"/>
    <cellStyle name="Normal 10 6 6 3 2" xfId="3411"/>
    <cellStyle name="Normal 10 6 6 4" xfId="3412"/>
    <cellStyle name="Normal 10 6 6 4 2" xfId="3413"/>
    <cellStyle name="Normal 10 6 6 5" xfId="3414"/>
    <cellStyle name="Normal 10 6 7" xfId="3415"/>
    <cellStyle name="Normal 10 6 7 2" xfId="3416"/>
    <cellStyle name="Normal 10 6 7 2 2" xfId="3417"/>
    <cellStyle name="Normal 10 6 7 3" xfId="3418"/>
    <cellStyle name="Normal 10 6 7 3 2" xfId="3419"/>
    <cellStyle name="Normal 10 6 7 4" xfId="3420"/>
    <cellStyle name="Normal 10 6 8" xfId="3421"/>
    <cellStyle name="Normal 10 6 8 2" xfId="3422"/>
    <cellStyle name="Normal 10 6 9" xfId="3423"/>
    <cellStyle name="Normal 10 6 9 2" xfId="3424"/>
    <cellStyle name="Normal 10 7" xfId="3425"/>
    <cellStyle name="Normal 10 7 10" xfId="3426"/>
    <cellStyle name="Normal 10 7 2" xfId="3427"/>
    <cellStyle name="Normal 10 7 2 2" xfId="3428"/>
    <cellStyle name="Normal 10 7 2 2 2" xfId="3429"/>
    <cellStyle name="Normal 10 7 2 2 2 2" xfId="3430"/>
    <cellStyle name="Normal 10 7 2 2 2 2 2" xfId="3431"/>
    <cellStyle name="Normal 10 7 2 2 2 2 2 2" xfId="3432"/>
    <cellStyle name="Normal 10 7 2 2 2 2 3" xfId="3433"/>
    <cellStyle name="Normal 10 7 2 2 2 2 3 2" xfId="3434"/>
    <cellStyle name="Normal 10 7 2 2 2 2 4" xfId="3435"/>
    <cellStyle name="Normal 10 7 2 2 2 3" xfId="3436"/>
    <cellStyle name="Normal 10 7 2 2 2 3 2" xfId="3437"/>
    <cellStyle name="Normal 10 7 2 2 2 4" xfId="3438"/>
    <cellStyle name="Normal 10 7 2 2 2 4 2" xfId="3439"/>
    <cellStyle name="Normal 10 7 2 2 2 5" xfId="3440"/>
    <cellStyle name="Normal 10 7 2 2 3" xfId="3441"/>
    <cellStyle name="Normal 10 7 2 2 3 2" xfId="3442"/>
    <cellStyle name="Normal 10 7 2 2 3 2 2" xfId="3443"/>
    <cellStyle name="Normal 10 7 2 2 3 3" xfId="3444"/>
    <cellStyle name="Normal 10 7 2 2 3 3 2" xfId="3445"/>
    <cellStyle name="Normal 10 7 2 2 3 4" xfId="3446"/>
    <cellStyle name="Normal 10 7 2 2 4" xfId="3447"/>
    <cellStyle name="Normal 10 7 2 2 4 2" xfId="3448"/>
    <cellStyle name="Normal 10 7 2 2 5" xfId="3449"/>
    <cellStyle name="Normal 10 7 2 2 5 2" xfId="3450"/>
    <cellStyle name="Normal 10 7 2 2 6" xfId="3451"/>
    <cellStyle name="Normal 10 7 2 3" xfId="3452"/>
    <cellStyle name="Normal 10 7 2 3 2" xfId="3453"/>
    <cellStyle name="Normal 10 7 2 3 2 2" xfId="3454"/>
    <cellStyle name="Normal 10 7 2 3 2 2 2" xfId="3455"/>
    <cellStyle name="Normal 10 7 2 3 2 2 2 2" xfId="3456"/>
    <cellStyle name="Normal 10 7 2 3 2 2 3" xfId="3457"/>
    <cellStyle name="Normal 10 7 2 3 2 2 3 2" xfId="3458"/>
    <cellStyle name="Normal 10 7 2 3 2 2 4" xfId="3459"/>
    <cellStyle name="Normal 10 7 2 3 2 3" xfId="3460"/>
    <cellStyle name="Normal 10 7 2 3 2 3 2" xfId="3461"/>
    <cellStyle name="Normal 10 7 2 3 2 4" xfId="3462"/>
    <cellStyle name="Normal 10 7 2 3 2 4 2" xfId="3463"/>
    <cellStyle name="Normal 10 7 2 3 2 5" xfId="3464"/>
    <cellStyle name="Normal 10 7 2 3 3" xfId="3465"/>
    <cellStyle name="Normal 10 7 2 3 3 2" xfId="3466"/>
    <cellStyle name="Normal 10 7 2 3 3 2 2" xfId="3467"/>
    <cellStyle name="Normal 10 7 2 3 3 3" xfId="3468"/>
    <cellStyle name="Normal 10 7 2 3 3 3 2" xfId="3469"/>
    <cellStyle name="Normal 10 7 2 3 3 4" xfId="3470"/>
    <cellStyle name="Normal 10 7 2 3 4" xfId="3471"/>
    <cellStyle name="Normal 10 7 2 3 4 2" xfId="3472"/>
    <cellStyle name="Normal 10 7 2 3 5" xfId="3473"/>
    <cellStyle name="Normal 10 7 2 3 5 2" xfId="3474"/>
    <cellStyle name="Normal 10 7 2 3 6" xfId="3475"/>
    <cellStyle name="Normal 10 7 2 4" xfId="3476"/>
    <cellStyle name="Normal 10 7 2 4 2" xfId="3477"/>
    <cellStyle name="Normal 10 7 2 4 2 2" xfId="3478"/>
    <cellStyle name="Normal 10 7 2 4 2 2 2" xfId="3479"/>
    <cellStyle name="Normal 10 7 2 4 2 2 2 2" xfId="3480"/>
    <cellStyle name="Normal 10 7 2 4 2 2 3" xfId="3481"/>
    <cellStyle name="Normal 10 7 2 4 2 2 3 2" xfId="3482"/>
    <cellStyle name="Normal 10 7 2 4 2 2 4" xfId="3483"/>
    <cellStyle name="Normal 10 7 2 4 2 3" xfId="3484"/>
    <cellStyle name="Normal 10 7 2 4 2 3 2" xfId="3485"/>
    <cellStyle name="Normal 10 7 2 4 2 4" xfId="3486"/>
    <cellStyle name="Normal 10 7 2 4 2 4 2" xfId="3487"/>
    <cellStyle name="Normal 10 7 2 4 2 5" xfId="3488"/>
    <cellStyle name="Normal 10 7 2 4 3" xfId="3489"/>
    <cellStyle name="Normal 10 7 2 4 3 2" xfId="3490"/>
    <cellStyle name="Normal 10 7 2 4 3 2 2" xfId="3491"/>
    <cellStyle name="Normal 10 7 2 4 3 3" xfId="3492"/>
    <cellStyle name="Normal 10 7 2 4 3 3 2" xfId="3493"/>
    <cellStyle name="Normal 10 7 2 4 3 4" xfId="3494"/>
    <cellStyle name="Normal 10 7 2 4 4" xfId="3495"/>
    <cellStyle name="Normal 10 7 2 4 4 2" xfId="3496"/>
    <cellStyle name="Normal 10 7 2 4 5" xfId="3497"/>
    <cellStyle name="Normal 10 7 2 4 5 2" xfId="3498"/>
    <cellStyle name="Normal 10 7 2 4 6" xfId="3499"/>
    <cellStyle name="Normal 10 7 2 5" xfId="3500"/>
    <cellStyle name="Normal 10 7 2 5 2" xfId="3501"/>
    <cellStyle name="Normal 10 7 2 5 2 2" xfId="3502"/>
    <cellStyle name="Normal 10 7 2 5 2 2 2" xfId="3503"/>
    <cellStyle name="Normal 10 7 2 5 2 3" xfId="3504"/>
    <cellStyle name="Normal 10 7 2 5 2 3 2" xfId="3505"/>
    <cellStyle name="Normal 10 7 2 5 2 4" xfId="3506"/>
    <cellStyle name="Normal 10 7 2 5 3" xfId="3507"/>
    <cellStyle name="Normal 10 7 2 5 3 2" xfId="3508"/>
    <cellStyle name="Normal 10 7 2 5 4" xfId="3509"/>
    <cellStyle name="Normal 10 7 2 5 4 2" xfId="3510"/>
    <cellStyle name="Normal 10 7 2 5 5" xfId="3511"/>
    <cellStyle name="Normal 10 7 2 6" xfId="3512"/>
    <cellStyle name="Normal 10 7 2 6 2" xfId="3513"/>
    <cellStyle name="Normal 10 7 2 6 2 2" xfId="3514"/>
    <cellStyle name="Normal 10 7 2 6 3" xfId="3515"/>
    <cellStyle name="Normal 10 7 2 6 3 2" xfId="3516"/>
    <cellStyle name="Normal 10 7 2 6 4" xfId="3517"/>
    <cellStyle name="Normal 10 7 2 7" xfId="3518"/>
    <cellStyle name="Normal 10 7 2 7 2" xfId="3519"/>
    <cellStyle name="Normal 10 7 2 8" xfId="3520"/>
    <cellStyle name="Normal 10 7 2 8 2" xfId="3521"/>
    <cellStyle name="Normal 10 7 2 9" xfId="3522"/>
    <cellStyle name="Normal 10 7 3" xfId="3523"/>
    <cellStyle name="Normal 10 7 3 2" xfId="3524"/>
    <cellStyle name="Normal 10 7 3 2 2" xfId="3525"/>
    <cellStyle name="Normal 10 7 3 2 2 2" xfId="3526"/>
    <cellStyle name="Normal 10 7 3 2 2 2 2" xfId="3527"/>
    <cellStyle name="Normal 10 7 3 2 2 3" xfId="3528"/>
    <cellStyle name="Normal 10 7 3 2 2 3 2" xfId="3529"/>
    <cellStyle name="Normal 10 7 3 2 2 4" xfId="3530"/>
    <cellStyle name="Normal 10 7 3 2 3" xfId="3531"/>
    <cellStyle name="Normal 10 7 3 2 3 2" xfId="3532"/>
    <cellStyle name="Normal 10 7 3 2 4" xfId="3533"/>
    <cellStyle name="Normal 10 7 3 2 4 2" xfId="3534"/>
    <cellStyle name="Normal 10 7 3 2 5" xfId="3535"/>
    <cellStyle name="Normal 10 7 3 3" xfId="3536"/>
    <cellStyle name="Normal 10 7 3 3 2" xfId="3537"/>
    <cellStyle name="Normal 10 7 3 3 2 2" xfId="3538"/>
    <cellStyle name="Normal 10 7 3 3 3" xfId="3539"/>
    <cellStyle name="Normal 10 7 3 3 3 2" xfId="3540"/>
    <cellStyle name="Normal 10 7 3 3 4" xfId="3541"/>
    <cellStyle name="Normal 10 7 3 4" xfId="3542"/>
    <cellStyle name="Normal 10 7 3 4 2" xfId="3543"/>
    <cellStyle name="Normal 10 7 3 5" xfId="3544"/>
    <cellStyle name="Normal 10 7 3 5 2" xfId="3545"/>
    <cellStyle name="Normal 10 7 3 6" xfId="3546"/>
    <cellStyle name="Normal 10 7 4" xfId="3547"/>
    <cellStyle name="Normal 10 7 4 2" xfId="3548"/>
    <cellStyle name="Normal 10 7 4 2 2" xfId="3549"/>
    <cellStyle name="Normal 10 7 4 2 2 2" xfId="3550"/>
    <cellStyle name="Normal 10 7 4 2 2 2 2" xfId="3551"/>
    <cellStyle name="Normal 10 7 4 2 2 3" xfId="3552"/>
    <cellStyle name="Normal 10 7 4 2 2 3 2" xfId="3553"/>
    <cellStyle name="Normal 10 7 4 2 2 4" xfId="3554"/>
    <cellStyle name="Normal 10 7 4 2 3" xfId="3555"/>
    <cellStyle name="Normal 10 7 4 2 3 2" xfId="3556"/>
    <cellStyle name="Normal 10 7 4 2 4" xfId="3557"/>
    <cellStyle name="Normal 10 7 4 2 4 2" xfId="3558"/>
    <cellStyle name="Normal 10 7 4 2 5" xfId="3559"/>
    <cellStyle name="Normal 10 7 4 3" xfId="3560"/>
    <cellStyle name="Normal 10 7 4 3 2" xfId="3561"/>
    <cellStyle name="Normal 10 7 4 3 2 2" xfId="3562"/>
    <cellStyle name="Normal 10 7 4 3 3" xfId="3563"/>
    <cellStyle name="Normal 10 7 4 3 3 2" xfId="3564"/>
    <cellStyle name="Normal 10 7 4 3 4" xfId="3565"/>
    <cellStyle name="Normal 10 7 4 4" xfId="3566"/>
    <cellStyle name="Normal 10 7 4 4 2" xfId="3567"/>
    <cellStyle name="Normal 10 7 4 5" xfId="3568"/>
    <cellStyle name="Normal 10 7 4 5 2" xfId="3569"/>
    <cellStyle name="Normal 10 7 4 6" xfId="3570"/>
    <cellStyle name="Normal 10 7 5" xfId="3571"/>
    <cellStyle name="Normal 10 7 5 2" xfId="3572"/>
    <cellStyle name="Normal 10 7 5 2 2" xfId="3573"/>
    <cellStyle name="Normal 10 7 5 2 2 2" xfId="3574"/>
    <cellStyle name="Normal 10 7 5 2 2 2 2" xfId="3575"/>
    <cellStyle name="Normal 10 7 5 2 2 3" xfId="3576"/>
    <cellStyle name="Normal 10 7 5 2 2 3 2" xfId="3577"/>
    <cellStyle name="Normal 10 7 5 2 2 4" xfId="3578"/>
    <cellStyle name="Normal 10 7 5 2 3" xfId="3579"/>
    <cellStyle name="Normal 10 7 5 2 3 2" xfId="3580"/>
    <cellStyle name="Normal 10 7 5 2 4" xfId="3581"/>
    <cellStyle name="Normal 10 7 5 2 4 2" xfId="3582"/>
    <cellStyle name="Normal 10 7 5 2 5" xfId="3583"/>
    <cellStyle name="Normal 10 7 5 3" xfId="3584"/>
    <cellStyle name="Normal 10 7 5 3 2" xfId="3585"/>
    <cellStyle name="Normal 10 7 5 3 2 2" xfId="3586"/>
    <cellStyle name="Normal 10 7 5 3 3" xfId="3587"/>
    <cellStyle name="Normal 10 7 5 3 3 2" xfId="3588"/>
    <cellStyle name="Normal 10 7 5 3 4" xfId="3589"/>
    <cellStyle name="Normal 10 7 5 4" xfId="3590"/>
    <cellStyle name="Normal 10 7 5 4 2" xfId="3591"/>
    <cellStyle name="Normal 10 7 5 5" xfId="3592"/>
    <cellStyle name="Normal 10 7 5 5 2" xfId="3593"/>
    <cellStyle name="Normal 10 7 5 6" xfId="3594"/>
    <cellStyle name="Normal 10 7 6" xfId="3595"/>
    <cellStyle name="Normal 10 7 6 2" xfId="3596"/>
    <cellStyle name="Normal 10 7 6 2 2" xfId="3597"/>
    <cellStyle name="Normal 10 7 6 2 2 2" xfId="3598"/>
    <cellStyle name="Normal 10 7 6 2 3" xfId="3599"/>
    <cellStyle name="Normal 10 7 6 2 3 2" xfId="3600"/>
    <cellStyle name="Normal 10 7 6 2 4" xfId="3601"/>
    <cellStyle name="Normal 10 7 6 3" xfId="3602"/>
    <cellStyle name="Normal 10 7 6 3 2" xfId="3603"/>
    <cellStyle name="Normal 10 7 6 4" xfId="3604"/>
    <cellStyle name="Normal 10 7 6 4 2" xfId="3605"/>
    <cellStyle name="Normal 10 7 6 5" xfId="3606"/>
    <cellStyle name="Normal 10 7 7" xfId="3607"/>
    <cellStyle name="Normal 10 7 7 2" xfId="3608"/>
    <cellStyle name="Normal 10 7 7 2 2" xfId="3609"/>
    <cellStyle name="Normal 10 7 7 3" xfId="3610"/>
    <cellStyle name="Normal 10 7 7 3 2" xfId="3611"/>
    <cellStyle name="Normal 10 7 7 4" xfId="3612"/>
    <cellStyle name="Normal 10 7 8" xfId="3613"/>
    <cellStyle name="Normal 10 7 8 2" xfId="3614"/>
    <cellStyle name="Normal 10 7 9" xfId="3615"/>
    <cellStyle name="Normal 10 7 9 2" xfId="3616"/>
    <cellStyle name="Normal 10 8" xfId="3617"/>
    <cellStyle name="Normal 10 8 2" xfId="3618"/>
    <cellStyle name="Normal 10 8 2 2" xfId="3619"/>
    <cellStyle name="Normal 10 8 2 2 2" xfId="3620"/>
    <cellStyle name="Normal 10 8 2 2 2 2" xfId="3621"/>
    <cellStyle name="Normal 10 8 2 2 2 2 2" xfId="3622"/>
    <cellStyle name="Normal 10 8 2 2 2 3" xfId="3623"/>
    <cellStyle name="Normal 10 8 2 2 2 3 2" xfId="3624"/>
    <cellStyle name="Normal 10 8 2 2 2 4" xfId="3625"/>
    <cellStyle name="Normal 10 8 2 2 3" xfId="3626"/>
    <cellStyle name="Normal 10 8 2 2 3 2" xfId="3627"/>
    <cellStyle name="Normal 10 8 2 2 4" xfId="3628"/>
    <cellStyle name="Normal 10 8 2 2 4 2" xfId="3629"/>
    <cellStyle name="Normal 10 8 2 2 5" xfId="3630"/>
    <cellStyle name="Normal 10 8 2 3" xfId="3631"/>
    <cellStyle name="Normal 10 8 2 3 2" xfId="3632"/>
    <cellStyle name="Normal 10 8 2 3 2 2" xfId="3633"/>
    <cellStyle name="Normal 10 8 2 3 3" xfId="3634"/>
    <cellStyle name="Normal 10 8 2 3 3 2" xfId="3635"/>
    <cellStyle name="Normal 10 8 2 3 4" xfId="3636"/>
    <cellStyle name="Normal 10 8 2 4" xfId="3637"/>
    <cellStyle name="Normal 10 8 2 4 2" xfId="3638"/>
    <cellStyle name="Normal 10 8 2 5" xfId="3639"/>
    <cellStyle name="Normal 10 8 2 5 2" xfId="3640"/>
    <cellStyle name="Normal 10 8 2 6" xfId="3641"/>
    <cellStyle name="Normal 10 8 3" xfId="3642"/>
    <cellStyle name="Normal 10 8 3 2" xfId="3643"/>
    <cellStyle name="Normal 10 8 3 2 2" xfId="3644"/>
    <cellStyle name="Normal 10 8 3 2 2 2" xfId="3645"/>
    <cellStyle name="Normal 10 8 3 2 2 2 2" xfId="3646"/>
    <cellStyle name="Normal 10 8 3 2 2 3" xfId="3647"/>
    <cellStyle name="Normal 10 8 3 2 2 3 2" xfId="3648"/>
    <cellStyle name="Normal 10 8 3 2 2 4" xfId="3649"/>
    <cellStyle name="Normal 10 8 3 2 3" xfId="3650"/>
    <cellStyle name="Normal 10 8 3 2 3 2" xfId="3651"/>
    <cellStyle name="Normal 10 8 3 2 4" xfId="3652"/>
    <cellStyle name="Normal 10 8 3 2 4 2" xfId="3653"/>
    <cellStyle name="Normal 10 8 3 2 5" xfId="3654"/>
    <cellStyle name="Normal 10 8 3 3" xfId="3655"/>
    <cellStyle name="Normal 10 8 3 3 2" xfId="3656"/>
    <cellStyle name="Normal 10 8 3 3 2 2" xfId="3657"/>
    <cellStyle name="Normal 10 8 3 3 3" xfId="3658"/>
    <cellStyle name="Normal 10 8 3 3 3 2" xfId="3659"/>
    <cellStyle name="Normal 10 8 3 3 4" xfId="3660"/>
    <cellStyle name="Normal 10 8 3 4" xfId="3661"/>
    <cellStyle name="Normal 10 8 3 4 2" xfId="3662"/>
    <cellStyle name="Normal 10 8 3 5" xfId="3663"/>
    <cellStyle name="Normal 10 8 3 5 2" xfId="3664"/>
    <cellStyle name="Normal 10 8 3 6" xfId="3665"/>
    <cellStyle name="Normal 10 8 4" xfId="3666"/>
    <cellStyle name="Normal 10 8 4 2" xfId="3667"/>
    <cellStyle name="Normal 10 8 4 2 2" xfId="3668"/>
    <cellStyle name="Normal 10 8 4 2 2 2" xfId="3669"/>
    <cellStyle name="Normal 10 8 4 2 2 2 2" xfId="3670"/>
    <cellStyle name="Normal 10 8 4 2 2 3" xfId="3671"/>
    <cellStyle name="Normal 10 8 4 2 2 3 2" xfId="3672"/>
    <cellStyle name="Normal 10 8 4 2 2 4" xfId="3673"/>
    <cellStyle name="Normal 10 8 4 2 3" xfId="3674"/>
    <cellStyle name="Normal 10 8 4 2 3 2" xfId="3675"/>
    <cellStyle name="Normal 10 8 4 2 4" xfId="3676"/>
    <cellStyle name="Normal 10 8 4 2 4 2" xfId="3677"/>
    <cellStyle name="Normal 10 8 4 2 5" xfId="3678"/>
    <cellStyle name="Normal 10 8 4 3" xfId="3679"/>
    <cellStyle name="Normal 10 8 4 3 2" xfId="3680"/>
    <cellStyle name="Normal 10 8 4 3 2 2" xfId="3681"/>
    <cellStyle name="Normal 10 8 4 3 3" xfId="3682"/>
    <cellStyle name="Normal 10 8 4 3 3 2" xfId="3683"/>
    <cellStyle name="Normal 10 8 4 3 4" xfId="3684"/>
    <cellStyle name="Normal 10 8 4 4" xfId="3685"/>
    <cellStyle name="Normal 10 8 4 4 2" xfId="3686"/>
    <cellStyle name="Normal 10 8 4 5" xfId="3687"/>
    <cellStyle name="Normal 10 8 4 5 2" xfId="3688"/>
    <cellStyle name="Normal 10 8 4 6" xfId="3689"/>
    <cellStyle name="Normal 10 8 5" xfId="3690"/>
    <cellStyle name="Normal 10 8 5 2" xfId="3691"/>
    <cellStyle name="Normal 10 8 5 2 2" xfId="3692"/>
    <cellStyle name="Normal 10 8 5 2 2 2" xfId="3693"/>
    <cellStyle name="Normal 10 8 5 2 3" xfId="3694"/>
    <cellStyle name="Normal 10 8 5 2 3 2" xfId="3695"/>
    <cellStyle name="Normal 10 8 5 2 4" xfId="3696"/>
    <cellStyle name="Normal 10 8 5 3" xfId="3697"/>
    <cellStyle name="Normal 10 8 5 3 2" xfId="3698"/>
    <cellStyle name="Normal 10 8 5 4" xfId="3699"/>
    <cellStyle name="Normal 10 8 5 4 2" xfId="3700"/>
    <cellStyle name="Normal 10 8 5 5" xfId="3701"/>
    <cellStyle name="Normal 10 8 6" xfId="3702"/>
    <cellStyle name="Normal 10 8 6 2" xfId="3703"/>
    <cellStyle name="Normal 10 8 6 2 2" xfId="3704"/>
    <cellStyle name="Normal 10 8 6 3" xfId="3705"/>
    <cellStyle name="Normal 10 8 6 3 2" xfId="3706"/>
    <cellStyle name="Normal 10 8 6 4" xfId="3707"/>
    <cellStyle name="Normal 10 8 7" xfId="3708"/>
    <cellStyle name="Normal 10 8 7 2" xfId="3709"/>
    <cellStyle name="Normal 10 8 8" xfId="3710"/>
    <cellStyle name="Normal 10 8 8 2" xfId="3711"/>
    <cellStyle name="Normal 10 8 9" xfId="3712"/>
    <cellStyle name="Normal 10 9" xfId="3713"/>
    <cellStyle name="Normal 10 9 2" xfId="3714"/>
    <cellStyle name="Normal 10 9 2 2" xfId="3715"/>
    <cellStyle name="Normal 10 9 2 2 2" xfId="3716"/>
    <cellStyle name="Normal 10 9 2 2 2 2" xfId="3717"/>
    <cellStyle name="Normal 10 9 2 2 3" xfId="3718"/>
    <cellStyle name="Normal 10 9 2 2 3 2" xfId="3719"/>
    <cellStyle name="Normal 10 9 2 2 4" xfId="3720"/>
    <cellStyle name="Normal 10 9 2 3" xfId="3721"/>
    <cellStyle name="Normal 10 9 2 3 2" xfId="3722"/>
    <cellStyle name="Normal 10 9 2 4" xfId="3723"/>
    <cellStyle name="Normal 10 9 2 4 2" xfId="3724"/>
    <cellStyle name="Normal 10 9 2 5" xfId="3725"/>
    <cellStyle name="Normal 10 9 3" xfId="3726"/>
    <cellStyle name="Normal 10 9 3 2" xfId="3727"/>
    <cellStyle name="Normal 10 9 3 2 2" xfId="3728"/>
    <cellStyle name="Normal 10 9 3 3" xfId="3729"/>
    <cellStyle name="Normal 10 9 3 3 2" xfId="3730"/>
    <cellStyle name="Normal 10 9 3 4" xfId="3731"/>
    <cellStyle name="Normal 10 9 4" xfId="3732"/>
    <cellStyle name="Normal 10 9 4 2" xfId="3733"/>
    <cellStyle name="Normal 10 9 5" xfId="3734"/>
    <cellStyle name="Normal 10 9 5 2" xfId="3735"/>
    <cellStyle name="Normal 10 9 6" xfId="3736"/>
    <cellStyle name="Normal 100" xfId="3737"/>
    <cellStyle name="Normal 101" xfId="3738"/>
    <cellStyle name="Normal 101 2" xfId="13"/>
    <cellStyle name="Normal 102" xfId="3739"/>
    <cellStyle name="Normal 103" xfId="14"/>
    <cellStyle name="Normal 103 2" xfId="3740"/>
    <cellStyle name="Normal 104" xfId="3741"/>
    <cellStyle name="Normal 105" xfId="3742"/>
    <cellStyle name="Normal 106" xfId="45583"/>
    <cellStyle name="Normal 11" xfId="12"/>
    <cellStyle name="Normal 11 2" xfId="15"/>
    <cellStyle name="Normal 11 3" xfId="3743"/>
    <cellStyle name="Normal 11 4" xfId="3744"/>
    <cellStyle name="Normal 11 5" xfId="3745"/>
    <cellStyle name="Normal 11 6" xfId="3746"/>
    <cellStyle name="Normal 11 7" xfId="3747"/>
    <cellStyle name="Normal 12" xfId="3748"/>
    <cellStyle name="Normal 12 10" xfId="3749"/>
    <cellStyle name="Normal 12 10 2" xfId="3750"/>
    <cellStyle name="Normal 12 10 2 2" xfId="3751"/>
    <cellStyle name="Normal 12 10 2 2 2" xfId="3752"/>
    <cellStyle name="Normal 12 10 2 2 2 2" xfId="3753"/>
    <cellStyle name="Normal 12 10 2 2 3" xfId="3754"/>
    <cellStyle name="Normal 12 10 2 2 3 2" xfId="3755"/>
    <cellStyle name="Normal 12 10 2 2 4" xfId="3756"/>
    <cellStyle name="Normal 12 10 2 3" xfId="3757"/>
    <cellStyle name="Normal 12 10 2 3 2" xfId="3758"/>
    <cellStyle name="Normal 12 10 2 4" xfId="3759"/>
    <cellStyle name="Normal 12 10 2 4 2" xfId="3760"/>
    <cellStyle name="Normal 12 10 2 5" xfId="3761"/>
    <cellStyle name="Normal 12 10 3" xfId="3762"/>
    <cellStyle name="Normal 12 10 3 2" xfId="3763"/>
    <cellStyle name="Normal 12 10 3 2 2" xfId="3764"/>
    <cellStyle name="Normal 12 10 3 3" xfId="3765"/>
    <cellStyle name="Normal 12 10 3 3 2" xfId="3766"/>
    <cellStyle name="Normal 12 10 3 4" xfId="3767"/>
    <cellStyle name="Normal 12 10 4" xfId="3768"/>
    <cellStyle name="Normal 12 10 4 2" xfId="3769"/>
    <cellStyle name="Normal 12 10 5" xfId="3770"/>
    <cellStyle name="Normal 12 10 5 2" xfId="3771"/>
    <cellStyle name="Normal 12 10 6" xfId="3772"/>
    <cellStyle name="Normal 12 11" xfId="3773"/>
    <cellStyle name="Normal 12 11 2" xfId="3774"/>
    <cellStyle name="Normal 12 11 2 2" xfId="3775"/>
    <cellStyle name="Normal 12 11 2 2 2" xfId="3776"/>
    <cellStyle name="Normal 12 11 2 2 2 2" xfId="3777"/>
    <cellStyle name="Normal 12 11 2 2 3" xfId="3778"/>
    <cellStyle name="Normal 12 11 2 2 3 2" xfId="3779"/>
    <cellStyle name="Normal 12 11 2 2 4" xfId="3780"/>
    <cellStyle name="Normal 12 11 2 3" xfId="3781"/>
    <cellStyle name="Normal 12 11 2 3 2" xfId="3782"/>
    <cellStyle name="Normal 12 11 2 4" xfId="3783"/>
    <cellStyle name="Normal 12 11 2 4 2" xfId="3784"/>
    <cellStyle name="Normal 12 11 2 5" xfId="3785"/>
    <cellStyle name="Normal 12 11 3" xfId="3786"/>
    <cellStyle name="Normal 12 11 3 2" xfId="3787"/>
    <cellStyle name="Normal 12 11 3 2 2" xfId="3788"/>
    <cellStyle name="Normal 12 11 3 3" xfId="3789"/>
    <cellStyle name="Normal 12 11 3 3 2" xfId="3790"/>
    <cellStyle name="Normal 12 11 3 4" xfId="3791"/>
    <cellStyle name="Normal 12 11 4" xfId="3792"/>
    <cellStyle name="Normal 12 11 4 2" xfId="3793"/>
    <cellStyle name="Normal 12 11 5" xfId="3794"/>
    <cellStyle name="Normal 12 11 5 2" xfId="3795"/>
    <cellStyle name="Normal 12 11 6" xfId="3796"/>
    <cellStyle name="Normal 12 12" xfId="3797"/>
    <cellStyle name="Normal 12 12 2" xfId="3798"/>
    <cellStyle name="Normal 12 12 2 2" xfId="3799"/>
    <cellStyle name="Normal 12 12 2 2 2" xfId="3800"/>
    <cellStyle name="Normal 12 12 2 2 2 2" xfId="3801"/>
    <cellStyle name="Normal 12 12 2 2 3" xfId="3802"/>
    <cellStyle name="Normal 12 12 2 2 3 2" xfId="3803"/>
    <cellStyle name="Normal 12 12 2 2 4" xfId="3804"/>
    <cellStyle name="Normal 12 12 2 3" xfId="3805"/>
    <cellStyle name="Normal 12 12 2 3 2" xfId="3806"/>
    <cellStyle name="Normal 12 12 2 4" xfId="3807"/>
    <cellStyle name="Normal 12 12 2 4 2" xfId="3808"/>
    <cellStyle name="Normal 12 12 2 5" xfId="3809"/>
    <cellStyle name="Normal 12 12 3" xfId="3810"/>
    <cellStyle name="Normal 12 12 3 2" xfId="3811"/>
    <cellStyle name="Normal 12 12 3 2 2" xfId="3812"/>
    <cellStyle name="Normal 12 12 3 3" xfId="3813"/>
    <cellStyle name="Normal 12 12 3 3 2" xfId="3814"/>
    <cellStyle name="Normal 12 12 3 4" xfId="3815"/>
    <cellStyle name="Normal 12 12 4" xfId="3816"/>
    <cellStyle name="Normal 12 12 4 2" xfId="3817"/>
    <cellStyle name="Normal 12 12 5" xfId="3818"/>
    <cellStyle name="Normal 12 12 5 2" xfId="3819"/>
    <cellStyle name="Normal 12 12 6" xfId="3820"/>
    <cellStyle name="Normal 12 13" xfId="3821"/>
    <cellStyle name="Normal 12 13 2" xfId="3822"/>
    <cellStyle name="Normal 12 13 2 2" xfId="3823"/>
    <cellStyle name="Normal 12 13 2 2 2" xfId="3824"/>
    <cellStyle name="Normal 12 13 2 3" xfId="3825"/>
    <cellStyle name="Normal 12 13 2 3 2" xfId="3826"/>
    <cellStyle name="Normal 12 13 2 4" xfId="3827"/>
    <cellStyle name="Normal 12 13 3" xfId="3828"/>
    <cellStyle name="Normal 12 13 3 2" xfId="3829"/>
    <cellStyle name="Normal 12 13 4" xfId="3830"/>
    <cellStyle name="Normal 12 13 4 2" xfId="3831"/>
    <cellStyle name="Normal 12 13 5" xfId="3832"/>
    <cellStyle name="Normal 12 14" xfId="3833"/>
    <cellStyle name="Normal 12 14 2" xfId="3834"/>
    <cellStyle name="Normal 12 14 2 2" xfId="3835"/>
    <cellStyle name="Normal 12 14 3" xfId="3836"/>
    <cellStyle name="Normal 12 14 3 2" xfId="3837"/>
    <cellStyle name="Normal 12 14 4" xfId="3838"/>
    <cellStyle name="Normal 12 15" xfId="3839"/>
    <cellStyle name="Normal 12 15 2" xfId="3840"/>
    <cellStyle name="Normal 12 16" xfId="3841"/>
    <cellStyle name="Normal 12 16 2" xfId="3842"/>
    <cellStyle name="Normal 12 17" xfId="3843"/>
    <cellStyle name="Normal 12 2" xfId="3844"/>
    <cellStyle name="Normal 12 2 10" xfId="3845"/>
    <cellStyle name="Normal 12 2 10 2" xfId="3846"/>
    <cellStyle name="Normal 12 2 11" xfId="3847"/>
    <cellStyle name="Normal 12 2 11 2" xfId="3848"/>
    <cellStyle name="Normal 12 2 12" xfId="3849"/>
    <cellStyle name="Normal 12 2 2" xfId="3850"/>
    <cellStyle name="Normal 12 2 2 10" xfId="3851"/>
    <cellStyle name="Normal 12 2 2 10 2" xfId="3852"/>
    <cellStyle name="Normal 12 2 2 11" xfId="3853"/>
    <cellStyle name="Normal 12 2 2 11 2" xfId="3854"/>
    <cellStyle name="Normal 12 2 2 12" xfId="3855"/>
    <cellStyle name="Normal 12 2 2 2" xfId="3856"/>
    <cellStyle name="Normal 12 2 2 2 10" xfId="3857"/>
    <cellStyle name="Normal 12 2 2 2 10 2" xfId="3858"/>
    <cellStyle name="Normal 12 2 2 2 11" xfId="3859"/>
    <cellStyle name="Normal 12 2 2 2 11 2" xfId="3860"/>
    <cellStyle name="Normal 12 2 2 2 12" xfId="3861"/>
    <cellStyle name="Normal 12 2 2 2 2" xfId="3862"/>
    <cellStyle name="Normal 12 2 2 2 2 10" xfId="3863"/>
    <cellStyle name="Normal 12 2 2 2 2 10 2" xfId="3864"/>
    <cellStyle name="Normal 12 2 2 2 2 11" xfId="3865"/>
    <cellStyle name="Normal 12 2 2 2 2 11 2" xfId="3866"/>
    <cellStyle name="Normal 12 2 2 2 2 12" xfId="3867"/>
    <cellStyle name="Normal 12 2 2 2 2 2" xfId="3868"/>
    <cellStyle name="Normal 12 2 2 2 2 2 10" xfId="3869"/>
    <cellStyle name="Normal 12 2 2 2 2 2 10 2" xfId="3870"/>
    <cellStyle name="Normal 12 2 2 2 2 2 11" xfId="3871"/>
    <cellStyle name="Normal 12 2 2 2 2 2 2" xfId="3872"/>
    <cellStyle name="Normal 12 2 2 2 2 2 2 10" xfId="3873"/>
    <cellStyle name="Normal 12 2 2 2 2 2 2 10 2" xfId="3874"/>
    <cellStyle name="Normal 12 2 2 2 2 2 2 11" xfId="3875"/>
    <cellStyle name="Normal 12 2 2 2 2 2 2 2" xfId="3876"/>
    <cellStyle name="Normal 12 2 2 2 2 2 2 2 10" xfId="3877"/>
    <cellStyle name="Normal 12 2 2 2 2 2 2 2 10 2" xfId="3878"/>
    <cellStyle name="Normal 12 2 2 2 2 2 2 2 11" xfId="3879"/>
    <cellStyle name="Normal 12 2 2 2 2 2 2 2 2" xfId="3880"/>
    <cellStyle name="Normal 12 2 2 2 2 2 2 2 2 10" xfId="3881"/>
    <cellStyle name="Normal 12 2 2 2 2 2 2 2 2 10 2" xfId="3882"/>
    <cellStyle name="Normal 12 2 2 2 2 2 2 2 2 11" xfId="3883"/>
    <cellStyle name="Normal 12 2 2 2 2 2 2 2 2 2" xfId="3884"/>
    <cellStyle name="Normal 12 2 2 2 2 2 2 2 2 2 10" xfId="3885"/>
    <cellStyle name="Normal 12 2 2 2 2 2 2 2 2 2 10 2" xfId="3886"/>
    <cellStyle name="Normal 12 2 2 2 2 2 2 2 2 2 11" xfId="3887"/>
    <cellStyle name="Normal 12 2 2 2 2 2 2 2 2 2 2" xfId="3888"/>
    <cellStyle name="Normal 12 2 2 2 2 2 2 2 2 2 2 10" xfId="3889"/>
    <cellStyle name="Normal 12 2 2 2 2 2 2 2 2 2 2 10 2" xfId="3890"/>
    <cellStyle name="Normal 12 2 2 2 2 2 2 2 2 2 2 11" xfId="3891"/>
    <cellStyle name="Normal 12 2 2 2 2 2 2 2 2 2 2 2" xfId="3892"/>
    <cellStyle name="Normal 12 2 2 2 2 2 2 2 2 2 2 2 10" xfId="3893"/>
    <cellStyle name="Normal 12 2 2 2 2 2 2 2 2 2 2 2 10 2" xfId="3894"/>
    <cellStyle name="Normal 12 2 2 2 2 2 2 2 2 2 2 2 11" xfId="3895"/>
    <cellStyle name="Normal 12 2 2 2 2 2 2 2 2 2 2 2 2" xfId="3896"/>
    <cellStyle name="Normal 12 2 2 2 2 2 2 2 2 2 2 2 2 10" xfId="3897"/>
    <cellStyle name="Normal 12 2 2 2 2 2 2 2 2 2 2 2 2 10 2" xfId="3898"/>
    <cellStyle name="Normal 12 2 2 2 2 2 2 2 2 2 2 2 2 11" xfId="3899"/>
    <cellStyle name="Normal 12 2 2 2 2 2 2 2 2 2 2 2 2 2" xfId="3900"/>
    <cellStyle name="Normal 12 2 2 2 2 2 2 2 2 2 2 2 2 2 10" xfId="3901"/>
    <cellStyle name="Normal 12 2 2 2 2 2 2 2 2 2 2 2 2 2 10 2" xfId="3902"/>
    <cellStyle name="Normal 12 2 2 2 2 2 2 2 2 2 2 2 2 2 11" xfId="3903"/>
    <cellStyle name="Normal 12 2 2 2 2 2 2 2 2 2 2 2 2 2 2" xfId="3904"/>
    <cellStyle name="Normal 12 2 2 2 2 2 2 2 2 2 2 2 2 2 2 2" xfId="3905"/>
    <cellStyle name="Normal 12 2 2 2 2 2 2 2 2 2 2 2 2 2 2 2 2" xfId="3906"/>
    <cellStyle name="Normal 12 2 2 2 2 2 2 2 2 2 2 2 2 2 2 2 2 2" xfId="3907"/>
    <cellStyle name="Normal 12 2 2 2 2 2 2 2 2 2 2 2 2 2 2 2 2 2 2" xfId="3908"/>
    <cellStyle name="Normal 12 2 2 2 2 2 2 2 2 2 2 2 2 2 2 2 2 2 2 2" xfId="3909"/>
    <cellStyle name="Normal 12 2 2 2 2 2 2 2 2 2 2 2 2 2 2 2 2 2 3" xfId="3910"/>
    <cellStyle name="Normal 12 2 2 2 2 2 2 2 2 2 2 2 2 2 2 2 2 2 3 2" xfId="3911"/>
    <cellStyle name="Normal 12 2 2 2 2 2 2 2 2 2 2 2 2 2 2 2 2 2 4" xfId="3912"/>
    <cellStyle name="Normal 12 2 2 2 2 2 2 2 2 2 2 2 2 2 2 2 2 3" xfId="3913"/>
    <cellStyle name="Normal 12 2 2 2 2 2 2 2 2 2 2 2 2 2 2 2 2 3 2" xfId="3914"/>
    <cellStyle name="Normal 12 2 2 2 2 2 2 2 2 2 2 2 2 2 2 2 2 4" xfId="3915"/>
    <cellStyle name="Normal 12 2 2 2 2 2 2 2 2 2 2 2 2 2 2 2 2 4 2" xfId="3916"/>
    <cellStyle name="Normal 12 2 2 2 2 2 2 2 2 2 2 2 2 2 2 2 2 5" xfId="3917"/>
    <cellStyle name="Normal 12 2 2 2 2 2 2 2 2 2 2 2 2 2 2 2 3" xfId="3918"/>
    <cellStyle name="Normal 12 2 2 2 2 2 2 2 2 2 2 2 2 2 2 2 3 2" xfId="3919"/>
    <cellStyle name="Normal 12 2 2 2 2 2 2 2 2 2 2 2 2 2 2 2 3 2 2" xfId="3920"/>
    <cellStyle name="Normal 12 2 2 2 2 2 2 2 2 2 2 2 2 2 2 2 3 3" xfId="3921"/>
    <cellStyle name="Normal 12 2 2 2 2 2 2 2 2 2 2 2 2 2 2 2 3 3 2" xfId="3922"/>
    <cellStyle name="Normal 12 2 2 2 2 2 2 2 2 2 2 2 2 2 2 2 3 4" xfId="3923"/>
    <cellStyle name="Normal 12 2 2 2 2 2 2 2 2 2 2 2 2 2 2 2 4" xfId="3924"/>
    <cellStyle name="Normal 12 2 2 2 2 2 2 2 2 2 2 2 2 2 2 2 4 2" xfId="3925"/>
    <cellStyle name="Normal 12 2 2 2 2 2 2 2 2 2 2 2 2 2 2 2 5" xfId="3926"/>
    <cellStyle name="Normal 12 2 2 2 2 2 2 2 2 2 2 2 2 2 2 2 5 2" xfId="3927"/>
    <cellStyle name="Normal 12 2 2 2 2 2 2 2 2 2 2 2 2 2 2 2 6" xfId="3928"/>
    <cellStyle name="Normal 12 2 2 2 2 2 2 2 2 2 2 2 2 2 2 3" xfId="3929"/>
    <cellStyle name="Normal 12 2 2 2 2 2 2 2 2 2 2 2 2 2 2 3 2" xfId="3930"/>
    <cellStyle name="Normal 12 2 2 2 2 2 2 2 2 2 2 2 2 2 2 3 2 2" xfId="3931"/>
    <cellStyle name="Normal 12 2 2 2 2 2 2 2 2 2 2 2 2 2 2 3 2 2 2" xfId="3932"/>
    <cellStyle name="Normal 12 2 2 2 2 2 2 2 2 2 2 2 2 2 2 3 2 2 2 2" xfId="3933"/>
    <cellStyle name="Normal 12 2 2 2 2 2 2 2 2 2 2 2 2 2 2 3 2 2 3" xfId="3934"/>
    <cellStyle name="Normal 12 2 2 2 2 2 2 2 2 2 2 2 2 2 2 3 2 2 3 2" xfId="3935"/>
    <cellStyle name="Normal 12 2 2 2 2 2 2 2 2 2 2 2 2 2 2 3 2 2 4" xfId="3936"/>
    <cellStyle name="Normal 12 2 2 2 2 2 2 2 2 2 2 2 2 2 2 3 2 3" xfId="3937"/>
    <cellStyle name="Normal 12 2 2 2 2 2 2 2 2 2 2 2 2 2 2 3 2 3 2" xfId="3938"/>
    <cellStyle name="Normal 12 2 2 2 2 2 2 2 2 2 2 2 2 2 2 3 2 4" xfId="3939"/>
    <cellStyle name="Normal 12 2 2 2 2 2 2 2 2 2 2 2 2 2 2 3 2 4 2" xfId="3940"/>
    <cellStyle name="Normal 12 2 2 2 2 2 2 2 2 2 2 2 2 2 2 3 2 5" xfId="3941"/>
    <cellStyle name="Normal 12 2 2 2 2 2 2 2 2 2 2 2 2 2 2 3 3" xfId="3942"/>
    <cellStyle name="Normal 12 2 2 2 2 2 2 2 2 2 2 2 2 2 2 3 3 2" xfId="3943"/>
    <cellStyle name="Normal 12 2 2 2 2 2 2 2 2 2 2 2 2 2 2 3 3 2 2" xfId="3944"/>
    <cellStyle name="Normal 12 2 2 2 2 2 2 2 2 2 2 2 2 2 2 3 3 3" xfId="3945"/>
    <cellStyle name="Normal 12 2 2 2 2 2 2 2 2 2 2 2 2 2 2 3 3 3 2" xfId="3946"/>
    <cellStyle name="Normal 12 2 2 2 2 2 2 2 2 2 2 2 2 2 2 3 3 4" xfId="3947"/>
    <cellStyle name="Normal 12 2 2 2 2 2 2 2 2 2 2 2 2 2 2 3 4" xfId="3948"/>
    <cellStyle name="Normal 12 2 2 2 2 2 2 2 2 2 2 2 2 2 2 3 4 2" xfId="3949"/>
    <cellStyle name="Normal 12 2 2 2 2 2 2 2 2 2 2 2 2 2 2 3 5" xfId="3950"/>
    <cellStyle name="Normal 12 2 2 2 2 2 2 2 2 2 2 2 2 2 2 3 5 2" xfId="3951"/>
    <cellStyle name="Normal 12 2 2 2 2 2 2 2 2 2 2 2 2 2 2 3 6" xfId="3952"/>
    <cellStyle name="Normal 12 2 2 2 2 2 2 2 2 2 2 2 2 2 2 4" xfId="3953"/>
    <cellStyle name="Normal 12 2 2 2 2 2 2 2 2 2 2 2 2 2 2 4 2" xfId="3954"/>
    <cellStyle name="Normal 12 2 2 2 2 2 2 2 2 2 2 2 2 2 2 4 2 2" xfId="3955"/>
    <cellStyle name="Normal 12 2 2 2 2 2 2 2 2 2 2 2 2 2 2 4 2 2 2" xfId="3956"/>
    <cellStyle name="Normal 12 2 2 2 2 2 2 2 2 2 2 2 2 2 2 4 2 2 2 2" xfId="3957"/>
    <cellStyle name="Normal 12 2 2 2 2 2 2 2 2 2 2 2 2 2 2 4 2 2 3" xfId="3958"/>
    <cellStyle name="Normal 12 2 2 2 2 2 2 2 2 2 2 2 2 2 2 4 2 2 3 2" xfId="3959"/>
    <cellStyle name="Normal 12 2 2 2 2 2 2 2 2 2 2 2 2 2 2 4 2 2 4" xfId="3960"/>
    <cellStyle name="Normal 12 2 2 2 2 2 2 2 2 2 2 2 2 2 2 4 2 3" xfId="3961"/>
    <cellStyle name="Normal 12 2 2 2 2 2 2 2 2 2 2 2 2 2 2 4 2 3 2" xfId="3962"/>
    <cellStyle name="Normal 12 2 2 2 2 2 2 2 2 2 2 2 2 2 2 4 2 4" xfId="3963"/>
    <cellStyle name="Normal 12 2 2 2 2 2 2 2 2 2 2 2 2 2 2 4 2 4 2" xfId="3964"/>
    <cellStyle name="Normal 12 2 2 2 2 2 2 2 2 2 2 2 2 2 2 4 2 5" xfId="3965"/>
    <cellStyle name="Normal 12 2 2 2 2 2 2 2 2 2 2 2 2 2 2 4 3" xfId="3966"/>
    <cellStyle name="Normal 12 2 2 2 2 2 2 2 2 2 2 2 2 2 2 4 3 2" xfId="3967"/>
    <cellStyle name="Normal 12 2 2 2 2 2 2 2 2 2 2 2 2 2 2 4 3 2 2" xfId="3968"/>
    <cellStyle name="Normal 12 2 2 2 2 2 2 2 2 2 2 2 2 2 2 4 3 3" xfId="3969"/>
    <cellStyle name="Normal 12 2 2 2 2 2 2 2 2 2 2 2 2 2 2 4 3 3 2" xfId="3970"/>
    <cellStyle name="Normal 12 2 2 2 2 2 2 2 2 2 2 2 2 2 2 4 3 4" xfId="3971"/>
    <cellStyle name="Normal 12 2 2 2 2 2 2 2 2 2 2 2 2 2 2 4 4" xfId="3972"/>
    <cellStyle name="Normal 12 2 2 2 2 2 2 2 2 2 2 2 2 2 2 4 4 2" xfId="3973"/>
    <cellStyle name="Normal 12 2 2 2 2 2 2 2 2 2 2 2 2 2 2 4 5" xfId="3974"/>
    <cellStyle name="Normal 12 2 2 2 2 2 2 2 2 2 2 2 2 2 2 4 5 2" xfId="3975"/>
    <cellStyle name="Normal 12 2 2 2 2 2 2 2 2 2 2 2 2 2 2 4 6" xfId="3976"/>
    <cellStyle name="Normal 12 2 2 2 2 2 2 2 2 2 2 2 2 2 2 5" xfId="3977"/>
    <cellStyle name="Normal 12 2 2 2 2 2 2 2 2 2 2 2 2 2 2 5 2" xfId="3978"/>
    <cellStyle name="Normal 12 2 2 2 2 2 2 2 2 2 2 2 2 2 2 5 2 2" xfId="3979"/>
    <cellStyle name="Normal 12 2 2 2 2 2 2 2 2 2 2 2 2 2 2 5 2 2 2" xfId="3980"/>
    <cellStyle name="Normal 12 2 2 2 2 2 2 2 2 2 2 2 2 2 2 5 2 3" xfId="3981"/>
    <cellStyle name="Normal 12 2 2 2 2 2 2 2 2 2 2 2 2 2 2 5 2 3 2" xfId="3982"/>
    <cellStyle name="Normal 12 2 2 2 2 2 2 2 2 2 2 2 2 2 2 5 2 4" xfId="3983"/>
    <cellStyle name="Normal 12 2 2 2 2 2 2 2 2 2 2 2 2 2 2 5 3" xfId="3984"/>
    <cellStyle name="Normal 12 2 2 2 2 2 2 2 2 2 2 2 2 2 2 5 3 2" xfId="3985"/>
    <cellStyle name="Normal 12 2 2 2 2 2 2 2 2 2 2 2 2 2 2 5 4" xfId="3986"/>
    <cellStyle name="Normal 12 2 2 2 2 2 2 2 2 2 2 2 2 2 2 5 4 2" xfId="3987"/>
    <cellStyle name="Normal 12 2 2 2 2 2 2 2 2 2 2 2 2 2 2 5 5" xfId="3988"/>
    <cellStyle name="Normal 12 2 2 2 2 2 2 2 2 2 2 2 2 2 2 6" xfId="3989"/>
    <cellStyle name="Normal 12 2 2 2 2 2 2 2 2 2 2 2 2 2 2 6 2" xfId="3990"/>
    <cellStyle name="Normal 12 2 2 2 2 2 2 2 2 2 2 2 2 2 2 6 2 2" xfId="3991"/>
    <cellStyle name="Normal 12 2 2 2 2 2 2 2 2 2 2 2 2 2 2 6 3" xfId="3992"/>
    <cellStyle name="Normal 12 2 2 2 2 2 2 2 2 2 2 2 2 2 2 6 3 2" xfId="3993"/>
    <cellStyle name="Normal 12 2 2 2 2 2 2 2 2 2 2 2 2 2 2 6 4" xfId="3994"/>
    <cellStyle name="Normal 12 2 2 2 2 2 2 2 2 2 2 2 2 2 2 7" xfId="3995"/>
    <cellStyle name="Normal 12 2 2 2 2 2 2 2 2 2 2 2 2 2 2 7 2" xfId="3996"/>
    <cellStyle name="Normal 12 2 2 2 2 2 2 2 2 2 2 2 2 2 2 8" xfId="3997"/>
    <cellStyle name="Normal 12 2 2 2 2 2 2 2 2 2 2 2 2 2 2 8 2" xfId="3998"/>
    <cellStyle name="Normal 12 2 2 2 2 2 2 2 2 2 2 2 2 2 2 9" xfId="3999"/>
    <cellStyle name="Normal 12 2 2 2 2 2 2 2 2 2 2 2 2 2 3" xfId="4000"/>
    <cellStyle name="Normal 12 2 2 2 2 2 2 2 2 2 2 2 2 2 3 2" xfId="4001"/>
    <cellStyle name="Normal 12 2 2 2 2 2 2 2 2 2 2 2 2 2 3 2 2" xfId="4002"/>
    <cellStyle name="Normal 12 2 2 2 2 2 2 2 2 2 2 2 2 2 3 2 2 2" xfId="4003"/>
    <cellStyle name="Normal 12 2 2 2 2 2 2 2 2 2 2 2 2 2 3 2 2 2 2" xfId="4004"/>
    <cellStyle name="Normal 12 2 2 2 2 2 2 2 2 2 2 2 2 2 3 2 2 3" xfId="4005"/>
    <cellStyle name="Normal 12 2 2 2 2 2 2 2 2 2 2 2 2 2 3 2 2 3 2" xfId="4006"/>
    <cellStyle name="Normal 12 2 2 2 2 2 2 2 2 2 2 2 2 2 3 2 2 4" xfId="4007"/>
    <cellStyle name="Normal 12 2 2 2 2 2 2 2 2 2 2 2 2 2 3 2 3" xfId="4008"/>
    <cellStyle name="Normal 12 2 2 2 2 2 2 2 2 2 2 2 2 2 3 2 3 2" xfId="4009"/>
    <cellStyle name="Normal 12 2 2 2 2 2 2 2 2 2 2 2 2 2 3 2 4" xfId="4010"/>
    <cellStyle name="Normal 12 2 2 2 2 2 2 2 2 2 2 2 2 2 3 2 4 2" xfId="4011"/>
    <cellStyle name="Normal 12 2 2 2 2 2 2 2 2 2 2 2 2 2 3 2 5" xfId="4012"/>
    <cellStyle name="Normal 12 2 2 2 2 2 2 2 2 2 2 2 2 2 3 3" xfId="4013"/>
    <cellStyle name="Normal 12 2 2 2 2 2 2 2 2 2 2 2 2 2 3 3 2" xfId="4014"/>
    <cellStyle name="Normal 12 2 2 2 2 2 2 2 2 2 2 2 2 2 3 3 2 2" xfId="4015"/>
    <cellStyle name="Normal 12 2 2 2 2 2 2 2 2 2 2 2 2 2 3 3 3" xfId="4016"/>
    <cellStyle name="Normal 12 2 2 2 2 2 2 2 2 2 2 2 2 2 3 3 3 2" xfId="4017"/>
    <cellStyle name="Normal 12 2 2 2 2 2 2 2 2 2 2 2 2 2 3 3 4" xfId="4018"/>
    <cellStyle name="Normal 12 2 2 2 2 2 2 2 2 2 2 2 2 2 3 4" xfId="4019"/>
    <cellStyle name="Normal 12 2 2 2 2 2 2 2 2 2 2 2 2 2 3 4 2" xfId="4020"/>
    <cellStyle name="Normal 12 2 2 2 2 2 2 2 2 2 2 2 2 2 3 5" xfId="4021"/>
    <cellStyle name="Normal 12 2 2 2 2 2 2 2 2 2 2 2 2 2 3 5 2" xfId="4022"/>
    <cellStyle name="Normal 12 2 2 2 2 2 2 2 2 2 2 2 2 2 3 6" xfId="4023"/>
    <cellStyle name="Normal 12 2 2 2 2 2 2 2 2 2 2 2 2 2 4" xfId="4024"/>
    <cellStyle name="Normal 12 2 2 2 2 2 2 2 2 2 2 2 2 2 4 2" xfId="4025"/>
    <cellStyle name="Normal 12 2 2 2 2 2 2 2 2 2 2 2 2 2 4 2 2" xfId="4026"/>
    <cellStyle name="Normal 12 2 2 2 2 2 2 2 2 2 2 2 2 2 4 2 2 2" xfId="4027"/>
    <cellStyle name="Normal 12 2 2 2 2 2 2 2 2 2 2 2 2 2 4 2 2 2 2" xfId="4028"/>
    <cellStyle name="Normal 12 2 2 2 2 2 2 2 2 2 2 2 2 2 4 2 2 3" xfId="4029"/>
    <cellStyle name="Normal 12 2 2 2 2 2 2 2 2 2 2 2 2 2 4 2 2 3 2" xfId="4030"/>
    <cellStyle name="Normal 12 2 2 2 2 2 2 2 2 2 2 2 2 2 4 2 2 4" xfId="4031"/>
    <cellStyle name="Normal 12 2 2 2 2 2 2 2 2 2 2 2 2 2 4 2 3" xfId="4032"/>
    <cellStyle name="Normal 12 2 2 2 2 2 2 2 2 2 2 2 2 2 4 2 3 2" xfId="4033"/>
    <cellStyle name="Normal 12 2 2 2 2 2 2 2 2 2 2 2 2 2 4 2 4" xfId="4034"/>
    <cellStyle name="Normal 12 2 2 2 2 2 2 2 2 2 2 2 2 2 4 2 4 2" xfId="4035"/>
    <cellStyle name="Normal 12 2 2 2 2 2 2 2 2 2 2 2 2 2 4 2 5" xfId="4036"/>
    <cellStyle name="Normal 12 2 2 2 2 2 2 2 2 2 2 2 2 2 4 3" xfId="4037"/>
    <cellStyle name="Normal 12 2 2 2 2 2 2 2 2 2 2 2 2 2 4 3 2" xfId="4038"/>
    <cellStyle name="Normal 12 2 2 2 2 2 2 2 2 2 2 2 2 2 4 3 2 2" xfId="4039"/>
    <cellStyle name="Normal 12 2 2 2 2 2 2 2 2 2 2 2 2 2 4 3 3" xfId="4040"/>
    <cellStyle name="Normal 12 2 2 2 2 2 2 2 2 2 2 2 2 2 4 3 3 2" xfId="4041"/>
    <cellStyle name="Normal 12 2 2 2 2 2 2 2 2 2 2 2 2 2 4 3 4" xfId="4042"/>
    <cellStyle name="Normal 12 2 2 2 2 2 2 2 2 2 2 2 2 2 4 4" xfId="4043"/>
    <cellStyle name="Normal 12 2 2 2 2 2 2 2 2 2 2 2 2 2 4 4 2" xfId="4044"/>
    <cellStyle name="Normal 12 2 2 2 2 2 2 2 2 2 2 2 2 2 4 5" xfId="4045"/>
    <cellStyle name="Normal 12 2 2 2 2 2 2 2 2 2 2 2 2 2 4 5 2" xfId="4046"/>
    <cellStyle name="Normal 12 2 2 2 2 2 2 2 2 2 2 2 2 2 4 6" xfId="4047"/>
    <cellStyle name="Normal 12 2 2 2 2 2 2 2 2 2 2 2 2 2 5" xfId="4048"/>
    <cellStyle name="Normal 12 2 2 2 2 2 2 2 2 2 2 2 2 2 5 2" xfId="4049"/>
    <cellStyle name="Normal 12 2 2 2 2 2 2 2 2 2 2 2 2 2 5 2 2" xfId="4050"/>
    <cellStyle name="Normal 12 2 2 2 2 2 2 2 2 2 2 2 2 2 5 2 2 2" xfId="4051"/>
    <cellStyle name="Normal 12 2 2 2 2 2 2 2 2 2 2 2 2 2 5 2 2 2 2" xfId="4052"/>
    <cellStyle name="Normal 12 2 2 2 2 2 2 2 2 2 2 2 2 2 5 2 2 3" xfId="4053"/>
    <cellStyle name="Normal 12 2 2 2 2 2 2 2 2 2 2 2 2 2 5 2 2 3 2" xfId="4054"/>
    <cellStyle name="Normal 12 2 2 2 2 2 2 2 2 2 2 2 2 2 5 2 2 4" xfId="4055"/>
    <cellStyle name="Normal 12 2 2 2 2 2 2 2 2 2 2 2 2 2 5 2 3" xfId="4056"/>
    <cellStyle name="Normal 12 2 2 2 2 2 2 2 2 2 2 2 2 2 5 2 3 2" xfId="4057"/>
    <cellStyle name="Normal 12 2 2 2 2 2 2 2 2 2 2 2 2 2 5 2 4" xfId="4058"/>
    <cellStyle name="Normal 12 2 2 2 2 2 2 2 2 2 2 2 2 2 5 2 4 2" xfId="4059"/>
    <cellStyle name="Normal 12 2 2 2 2 2 2 2 2 2 2 2 2 2 5 2 5" xfId="4060"/>
    <cellStyle name="Normal 12 2 2 2 2 2 2 2 2 2 2 2 2 2 5 3" xfId="4061"/>
    <cellStyle name="Normal 12 2 2 2 2 2 2 2 2 2 2 2 2 2 5 3 2" xfId="4062"/>
    <cellStyle name="Normal 12 2 2 2 2 2 2 2 2 2 2 2 2 2 5 3 2 2" xfId="4063"/>
    <cellStyle name="Normal 12 2 2 2 2 2 2 2 2 2 2 2 2 2 5 3 3" xfId="4064"/>
    <cellStyle name="Normal 12 2 2 2 2 2 2 2 2 2 2 2 2 2 5 3 3 2" xfId="4065"/>
    <cellStyle name="Normal 12 2 2 2 2 2 2 2 2 2 2 2 2 2 5 3 4" xfId="4066"/>
    <cellStyle name="Normal 12 2 2 2 2 2 2 2 2 2 2 2 2 2 5 4" xfId="4067"/>
    <cellStyle name="Normal 12 2 2 2 2 2 2 2 2 2 2 2 2 2 5 4 2" xfId="4068"/>
    <cellStyle name="Normal 12 2 2 2 2 2 2 2 2 2 2 2 2 2 5 5" xfId="4069"/>
    <cellStyle name="Normal 12 2 2 2 2 2 2 2 2 2 2 2 2 2 5 5 2" xfId="4070"/>
    <cellStyle name="Normal 12 2 2 2 2 2 2 2 2 2 2 2 2 2 5 6" xfId="4071"/>
    <cellStyle name="Normal 12 2 2 2 2 2 2 2 2 2 2 2 2 2 6" xfId="4072"/>
    <cellStyle name="Normal 12 2 2 2 2 2 2 2 2 2 2 2 2 2 6 2" xfId="4073"/>
    <cellStyle name="Normal 12 2 2 2 2 2 2 2 2 2 2 2 2 2 6 2 2" xfId="4074"/>
    <cellStyle name="Normal 12 2 2 2 2 2 2 2 2 2 2 2 2 2 6 2 2 2" xfId="4075"/>
    <cellStyle name="Normal 12 2 2 2 2 2 2 2 2 2 2 2 2 2 6 2 2 2 2" xfId="4076"/>
    <cellStyle name="Normal 12 2 2 2 2 2 2 2 2 2 2 2 2 2 6 2 2 2 2 2" xfId="4077"/>
    <cellStyle name="Normal 12 2 2 2 2 2 2 2 2 2 2 2 2 2 6 2 2 2 3" xfId="4078"/>
    <cellStyle name="Normal 12 2 2 2 2 2 2 2 2 2 2 2 2 2 6 2 2 2 3 2" xfId="4079"/>
    <cellStyle name="Normal 12 2 2 2 2 2 2 2 2 2 2 2 2 2 6 2 2 2 4" xfId="4080"/>
    <cellStyle name="Normal 12 2 2 2 2 2 2 2 2 2 2 2 2 2 6 2 2 3" xfId="4081"/>
    <cellStyle name="Normal 12 2 2 2 2 2 2 2 2 2 2 2 2 2 6 2 2 3 2" xfId="4082"/>
    <cellStyle name="Normal 12 2 2 2 2 2 2 2 2 2 2 2 2 2 6 2 2 4" xfId="4083"/>
    <cellStyle name="Normal 12 2 2 2 2 2 2 2 2 2 2 2 2 2 6 2 2 4 2" xfId="4084"/>
    <cellStyle name="Normal 12 2 2 2 2 2 2 2 2 2 2 2 2 2 6 2 2 5" xfId="4085"/>
    <cellStyle name="Normal 12 2 2 2 2 2 2 2 2 2 2 2 2 2 6 2 3" xfId="4086"/>
    <cellStyle name="Normal 12 2 2 2 2 2 2 2 2 2 2 2 2 2 6 2 3 2" xfId="4087"/>
    <cellStyle name="Normal 12 2 2 2 2 2 2 2 2 2 2 2 2 2 6 2 3 2 2" xfId="4088"/>
    <cellStyle name="Normal 12 2 2 2 2 2 2 2 2 2 2 2 2 2 6 2 3 3" xfId="4089"/>
    <cellStyle name="Normal 12 2 2 2 2 2 2 2 2 2 2 2 2 2 6 2 3 3 2" xfId="4090"/>
    <cellStyle name="Normal 12 2 2 2 2 2 2 2 2 2 2 2 2 2 6 2 3 4" xfId="4091"/>
    <cellStyle name="Normal 12 2 2 2 2 2 2 2 2 2 2 2 2 2 6 2 4" xfId="4092"/>
    <cellStyle name="Normal 12 2 2 2 2 2 2 2 2 2 2 2 2 2 6 2 4 2" xfId="4093"/>
    <cellStyle name="Normal 12 2 2 2 2 2 2 2 2 2 2 2 2 2 6 2 5" xfId="4094"/>
    <cellStyle name="Normal 12 2 2 2 2 2 2 2 2 2 2 2 2 2 6 2 5 2" xfId="4095"/>
    <cellStyle name="Normal 12 2 2 2 2 2 2 2 2 2 2 2 2 2 6 2 6" xfId="4096"/>
    <cellStyle name="Normal 12 2 2 2 2 2 2 2 2 2 2 2 2 2 6 2 6 2" xfId="4097"/>
    <cellStyle name="Normal 12 2 2 2 2 2 2 2 2 2 2 2 2 2 6 2 6 2 2" xfId="4098"/>
    <cellStyle name="Normal 12 2 2 2 2 2 2 2 2 2 2 2 2 2 6 2 6 3" xfId="4099"/>
    <cellStyle name="Normal 12 2 2 2 2 2 2 2 2 2 2 2 2 2 6 2 7" xfId="4100"/>
    <cellStyle name="Normal 12 2 2 2 2 2 2 2 2 2 2 2 2 2 6 3" xfId="4101"/>
    <cellStyle name="Normal 12 2 2 2 2 2 2 2 2 2 2 2 2 2 6 3 2" xfId="4102"/>
    <cellStyle name="Normal 12 2 2 2 2 2 2 2 2 2 2 2 2 2 6 3 2 2" xfId="4103"/>
    <cellStyle name="Normal 12 2 2 2 2 2 2 2 2 2 2 2 2 2 6 3 2 2 2" xfId="4104"/>
    <cellStyle name="Normal 12 2 2 2 2 2 2 2 2 2 2 2 2 2 6 3 2 3" xfId="4105"/>
    <cellStyle name="Normal 12 2 2 2 2 2 2 2 2 2 2 2 2 2 6 3 2 3 2" xfId="4106"/>
    <cellStyle name="Normal 12 2 2 2 2 2 2 2 2 2 2 2 2 2 6 3 2 4" xfId="4107"/>
    <cellStyle name="Normal 12 2 2 2 2 2 2 2 2 2 2 2 2 2 6 3 3" xfId="4108"/>
    <cellStyle name="Normal 12 2 2 2 2 2 2 2 2 2 2 2 2 2 6 3 3 2" xfId="4109"/>
    <cellStyle name="Normal 12 2 2 2 2 2 2 2 2 2 2 2 2 2 6 3 4" xfId="4110"/>
    <cellStyle name="Normal 12 2 2 2 2 2 2 2 2 2 2 2 2 2 6 3 4 2" xfId="4111"/>
    <cellStyle name="Normal 12 2 2 2 2 2 2 2 2 2 2 2 2 2 6 3 5" xfId="4112"/>
    <cellStyle name="Normal 12 2 2 2 2 2 2 2 2 2 2 2 2 2 6 4" xfId="4113"/>
    <cellStyle name="Normal 12 2 2 2 2 2 2 2 2 2 2 2 2 2 6 4 2" xfId="4114"/>
    <cellStyle name="Normal 12 2 2 2 2 2 2 2 2 2 2 2 2 2 6 4 2 2" xfId="4115"/>
    <cellStyle name="Normal 12 2 2 2 2 2 2 2 2 2 2 2 2 2 6 4 3" xfId="4116"/>
    <cellStyle name="Normal 12 2 2 2 2 2 2 2 2 2 2 2 2 2 6 4 3 2" xfId="4117"/>
    <cellStyle name="Normal 12 2 2 2 2 2 2 2 2 2 2 2 2 2 6 4 4" xfId="4118"/>
    <cellStyle name="Normal 12 2 2 2 2 2 2 2 2 2 2 2 2 2 6 5" xfId="4119"/>
    <cellStyle name="Normal 12 2 2 2 2 2 2 2 2 2 2 2 2 2 6 5 2" xfId="4120"/>
    <cellStyle name="Normal 12 2 2 2 2 2 2 2 2 2 2 2 2 2 6 6" xfId="4121"/>
    <cellStyle name="Normal 12 2 2 2 2 2 2 2 2 2 2 2 2 2 6 6 2" xfId="4122"/>
    <cellStyle name="Normal 12 2 2 2 2 2 2 2 2 2 2 2 2 2 6 7" xfId="4123"/>
    <cellStyle name="Normal 12 2 2 2 2 2 2 2 2 2 2 2 2 2 7" xfId="4124"/>
    <cellStyle name="Normal 12 2 2 2 2 2 2 2 2 2 2 2 2 2 7 2" xfId="4125"/>
    <cellStyle name="Normal 12 2 2 2 2 2 2 2 2 2 2 2 2 2 7 2 2" xfId="4126"/>
    <cellStyle name="Normal 12 2 2 2 2 2 2 2 2 2 2 2 2 2 7 2 2 2" xfId="4127"/>
    <cellStyle name="Normal 12 2 2 2 2 2 2 2 2 2 2 2 2 2 7 2 3" xfId="4128"/>
    <cellStyle name="Normal 12 2 2 2 2 2 2 2 2 2 2 2 2 2 7 2 3 2" xfId="4129"/>
    <cellStyle name="Normal 12 2 2 2 2 2 2 2 2 2 2 2 2 2 7 2 4" xfId="4130"/>
    <cellStyle name="Normal 12 2 2 2 2 2 2 2 2 2 2 2 2 2 7 3" xfId="4131"/>
    <cellStyle name="Normal 12 2 2 2 2 2 2 2 2 2 2 2 2 2 7 3 2" xfId="4132"/>
    <cellStyle name="Normal 12 2 2 2 2 2 2 2 2 2 2 2 2 2 7 4" xfId="4133"/>
    <cellStyle name="Normal 12 2 2 2 2 2 2 2 2 2 2 2 2 2 7 4 2" xfId="4134"/>
    <cellStyle name="Normal 12 2 2 2 2 2 2 2 2 2 2 2 2 2 7 5" xfId="4135"/>
    <cellStyle name="Normal 12 2 2 2 2 2 2 2 2 2 2 2 2 2 8" xfId="4136"/>
    <cellStyle name="Normal 12 2 2 2 2 2 2 2 2 2 2 2 2 2 8 2" xfId="4137"/>
    <cellStyle name="Normal 12 2 2 2 2 2 2 2 2 2 2 2 2 2 8 2 2" xfId="4138"/>
    <cellStyle name="Normal 12 2 2 2 2 2 2 2 2 2 2 2 2 2 8 3" xfId="4139"/>
    <cellStyle name="Normal 12 2 2 2 2 2 2 2 2 2 2 2 2 2 8 3 2" xfId="4140"/>
    <cellStyle name="Normal 12 2 2 2 2 2 2 2 2 2 2 2 2 2 8 4" xfId="4141"/>
    <cellStyle name="Normal 12 2 2 2 2 2 2 2 2 2 2 2 2 2 9" xfId="4142"/>
    <cellStyle name="Normal 12 2 2 2 2 2 2 2 2 2 2 2 2 2 9 2" xfId="4143"/>
    <cellStyle name="Normal 12 2 2 2 2 2 2 2 2 2 2 2 2 3" xfId="4144"/>
    <cellStyle name="Normal 12 2 2 2 2 2 2 2 2 2 2 2 2 3 2" xfId="4145"/>
    <cellStyle name="Normal 12 2 2 2 2 2 2 2 2 2 2 2 2 3 2 2" xfId="4146"/>
    <cellStyle name="Normal 12 2 2 2 2 2 2 2 2 2 2 2 2 3 2 2 2" xfId="4147"/>
    <cellStyle name="Normal 12 2 2 2 2 2 2 2 2 2 2 2 2 3 2 2 2 2" xfId="4148"/>
    <cellStyle name="Normal 12 2 2 2 2 2 2 2 2 2 2 2 2 3 2 2 2 2 2" xfId="4149"/>
    <cellStyle name="Normal 12 2 2 2 2 2 2 2 2 2 2 2 2 3 2 2 2 3" xfId="4150"/>
    <cellStyle name="Normal 12 2 2 2 2 2 2 2 2 2 2 2 2 3 2 2 2 3 2" xfId="4151"/>
    <cellStyle name="Normal 12 2 2 2 2 2 2 2 2 2 2 2 2 3 2 2 2 4" xfId="4152"/>
    <cellStyle name="Normal 12 2 2 2 2 2 2 2 2 2 2 2 2 3 2 2 3" xfId="4153"/>
    <cellStyle name="Normal 12 2 2 2 2 2 2 2 2 2 2 2 2 3 2 2 3 2" xfId="4154"/>
    <cellStyle name="Normal 12 2 2 2 2 2 2 2 2 2 2 2 2 3 2 2 4" xfId="4155"/>
    <cellStyle name="Normal 12 2 2 2 2 2 2 2 2 2 2 2 2 3 2 2 4 2" xfId="4156"/>
    <cellStyle name="Normal 12 2 2 2 2 2 2 2 2 2 2 2 2 3 2 2 5" xfId="4157"/>
    <cellStyle name="Normal 12 2 2 2 2 2 2 2 2 2 2 2 2 3 2 3" xfId="4158"/>
    <cellStyle name="Normal 12 2 2 2 2 2 2 2 2 2 2 2 2 3 2 3 2" xfId="4159"/>
    <cellStyle name="Normal 12 2 2 2 2 2 2 2 2 2 2 2 2 3 2 3 2 2" xfId="4160"/>
    <cellStyle name="Normal 12 2 2 2 2 2 2 2 2 2 2 2 2 3 2 3 3" xfId="4161"/>
    <cellStyle name="Normal 12 2 2 2 2 2 2 2 2 2 2 2 2 3 2 3 3 2" xfId="4162"/>
    <cellStyle name="Normal 12 2 2 2 2 2 2 2 2 2 2 2 2 3 2 3 4" xfId="4163"/>
    <cellStyle name="Normal 12 2 2 2 2 2 2 2 2 2 2 2 2 3 2 4" xfId="4164"/>
    <cellStyle name="Normal 12 2 2 2 2 2 2 2 2 2 2 2 2 3 2 4 2" xfId="4165"/>
    <cellStyle name="Normal 12 2 2 2 2 2 2 2 2 2 2 2 2 3 2 5" xfId="4166"/>
    <cellStyle name="Normal 12 2 2 2 2 2 2 2 2 2 2 2 2 3 2 5 2" xfId="4167"/>
    <cellStyle name="Normal 12 2 2 2 2 2 2 2 2 2 2 2 2 3 2 6" xfId="4168"/>
    <cellStyle name="Normal 12 2 2 2 2 2 2 2 2 2 2 2 2 3 3" xfId="4169"/>
    <cellStyle name="Normal 12 2 2 2 2 2 2 2 2 2 2 2 2 3 3 2" xfId="4170"/>
    <cellStyle name="Normal 12 2 2 2 2 2 2 2 2 2 2 2 2 3 3 2 2" xfId="4171"/>
    <cellStyle name="Normal 12 2 2 2 2 2 2 2 2 2 2 2 2 3 3 2 2 2" xfId="4172"/>
    <cellStyle name="Normal 12 2 2 2 2 2 2 2 2 2 2 2 2 3 3 2 2 2 2" xfId="4173"/>
    <cellStyle name="Normal 12 2 2 2 2 2 2 2 2 2 2 2 2 3 3 2 2 3" xfId="4174"/>
    <cellStyle name="Normal 12 2 2 2 2 2 2 2 2 2 2 2 2 3 3 2 2 3 2" xfId="4175"/>
    <cellStyle name="Normal 12 2 2 2 2 2 2 2 2 2 2 2 2 3 3 2 2 4" xfId="4176"/>
    <cellStyle name="Normal 12 2 2 2 2 2 2 2 2 2 2 2 2 3 3 2 3" xfId="4177"/>
    <cellStyle name="Normal 12 2 2 2 2 2 2 2 2 2 2 2 2 3 3 2 3 2" xfId="4178"/>
    <cellStyle name="Normal 12 2 2 2 2 2 2 2 2 2 2 2 2 3 3 2 4" xfId="4179"/>
    <cellStyle name="Normal 12 2 2 2 2 2 2 2 2 2 2 2 2 3 3 2 4 2" xfId="4180"/>
    <cellStyle name="Normal 12 2 2 2 2 2 2 2 2 2 2 2 2 3 3 2 5" xfId="4181"/>
    <cellStyle name="Normal 12 2 2 2 2 2 2 2 2 2 2 2 2 3 3 3" xfId="4182"/>
    <cellStyle name="Normal 12 2 2 2 2 2 2 2 2 2 2 2 2 3 3 3 2" xfId="4183"/>
    <cellStyle name="Normal 12 2 2 2 2 2 2 2 2 2 2 2 2 3 3 3 2 2" xfId="4184"/>
    <cellStyle name="Normal 12 2 2 2 2 2 2 2 2 2 2 2 2 3 3 3 3" xfId="4185"/>
    <cellStyle name="Normal 12 2 2 2 2 2 2 2 2 2 2 2 2 3 3 3 3 2" xfId="4186"/>
    <cellStyle name="Normal 12 2 2 2 2 2 2 2 2 2 2 2 2 3 3 3 4" xfId="4187"/>
    <cellStyle name="Normal 12 2 2 2 2 2 2 2 2 2 2 2 2 3 3 4" xfId="4188"/>
    <cellStyle name="Normal 12 2 2 2 2 2 2 2 2 2 2 2 2 3 3 4 2" xfId="4189"/>
    <cellStyle name="Normal 12 2 2 2 2 2 2 2 2 2 2 2 2 3 3 5" xfId="4190"/>
    <cellStyle name="Normal 12 2 2 2 2 2 2 2 2 2 2 2 2 3 3 5 2" xfId="4191"/>
    <cellStyle name="Normal 12 2 2 2 2 2 2 2 2 2 2 2 2 3 3 6" xfId="4192"/>
    <cellStyle name="Normal 12 2 2 2 2 2 2 2 2 2 2 2 2 3 4" xfId="4193"/>
    <cellStyle name="Normal 12 2 2 2 2 2 2 2 2 2 2 2 2 3 4 2" xfId="4194"/>
    <cellStyle name="Normal 12 2 2 2 2 2 2 2 2 2 2 2 2 3 4 2 2" xfId="4195"/>
    <cellStyle name="Normal 12 2 2 2 2 2 2 2 2 2 2 2 2 3 4 2 2 2" xfId="4196"/>
    <cellStyle name="Normal 12 2 2 2 2 2 2 2 2 2 2 2 2 3 4 2 2 2 2" xfId="4197"/>
    <cellStyle name="Normal 12 2 2 2 2 2 2 2 2 2 2 2 2 3 4 2 2 3" xfId="4198"/>
    <cellStyle name="Normal 12 2 2 2 2 2 2 2 2 2 2 2 2 3 4 2 2 3 2" xfId="4199"/>
    <cellStyle name="Normal 12 2 2 2 2 2 2 2 2 2 2 2 2 3 4 2 2 4" xfId="4200"/>
    <cellStyle name="Normal 12 2 2 2 2 2 2 2 2 2 2 2 2 3 4 2 3" xfId="4201"/>
    <cellStyle name="Normal 12 2 2 2 2 2 2 2 2 2 2 2 2 3 4 2 3 2" xfId="4202"/>
    <cellStyle name="Normal 12 2 2 2 2 2 2 2 2 2 2 2 2 3 4 2 4" xfId="4203"/>
    <cellStyle name="Normal 12 2 2 2 2 2 2 2 2 2 2 2 2 3 4 2 4 2" xfId="4204"/>
    <cellStyle name="Normal 12 2 2 2 2 2 2 2 2 2 2 2 2 3 4 2 5" xfId="4205"/>
    <cellStyle name="Normal 12 2 2 2 2 2 2 2 2 2 2 2 2 3 4 3" xfId="4206"/>
    <cellStyle name="Normal 12 2 2 2 2 2 2 2 2 2 2 2 2 3 4 3 2" xfId="4207"/>
    <cellStyle name="Normal 12 2 2 2 2 2 2 2 2 2 2 2 2 3 4 3 2 2" xfId="4208"/>
    <cellStyle name="Normal 12 2 2 2 2 2 2 2 2 2 2 2 2 3 4 3 3" xfId="4209"/>
    <cellStyle name="Normal 12 2 2 2 2 2 2 2 2 2 2 2 2 3 4 3 3 2" xfId="4210"/>
    <cellStyle name="Normal 12 2 2 2 2 2 2 2 2 2 2 2 2 3 4 3 4" xfId="4211"/>
    <cellStyle name="Normal 12 2 2 2 2 2 2 2 2 2 2 2 2 3 4 4" xfId="4212"/>
    <cellStyle name="Normal 12 2 2 2 2 2 2 2 2 2 2 2 2 3 4 4 2" xfId="4213"/>
    <cellStyle name="Normal 12 2 2 2 2 2 2 2 2 2 2 2 2 3 4 5" xfId="4214"/>
    <cellStyle name="Normal 12 2 2 2 2 2 2 2 2 2 2 2 2 3 4 5 2" xfId="4215"/>
    <cellStyle name="Normal 12 2 2 2 2 2 2 2 2 2 2 2 2 3 4 6" xfId="4216"/>
    <cellStyle name="Normal 12 2 2 2 2 2 2 2 2 2 2 2 2 3 5" xfId="4217"/>
    <cellStyle name="Normal 12 2 2 2 2 2 2 2 2 2 2 2 2 3 5 2" xfId="4218"/>
    <cellStyle name="Normal 12 2 2 2 2 2 2 2 2 2 2 2 2 3 5 2 2" xfId="4219"/>
    <cellStyle name="Normal 12 2 2 2 2 2 2 2 2 2 2 2 2 3 5 2 2 2" xfId="4220"/>
    <cellStyle name="Normal 12 2 2 2 2 2 2 2 2 2 2 2 2 3 5 2 3" xfId="4221"/>
    <cellStyle name="Normal 12 2 2 2 2 2 2 2 2 2 2 2 2 3 5 2 3 2" xfId="4222"/>
    <cellStyle name="Normal 12 2 2 2 2 2 2 2 2 2 2 2 2 3 5 2 4" xfId="4223"/>
    <cellStyle name="Normal 12 2 2 2 2 2 2 2 2 2 2 2 2 3 5 3" xfId="4224"/>
    <cellStyle name="Normal 12 2 2 2 2 2 2 2 2 2 2 2 2 3 5 3 2" xfId="4225"/>
    <cellStyle name="Normal 12 2 2 2 2 2 2 2 2 2 2 2 2 3 5 4" xfId="4226"/>
    <cellStyle name="Normal 12 2 2 2 2 2 2 2 2 2 2 2 2 3 5 4 2" xfId="4227"/>
    <cellStyle name="Normal 12 2 2 2 2 2 2 2 2 2 2 2 2 3 5 5" xfId="4228"/>
    <cellStyle name="Normal 12 2 2 2 2 2 2 2 2 2 2 2 2 3 6" xfId="4229"/>
    <cellStyle name="Normal 12 2 2 2 2 2 2 2 2 2 2 2 2 3 6 2" xfId="4230"/>
    <cellStyle name="Normal 12 2 2 2 2 2 2 2 2 2 2 2 2 3 6 2 2" xfId="4231"/>
    <cellStyle name="Normal 12 2 2 2 2 2 2 2 2 2 2 2 2 3 6 3" xfId="4232"/>
    <cellStyle name="Normal 12 2 2 2 2 2 2 2 2 2 2 2 2 3 6 3 2" xfId="4233"/>
    <cellStyle name="Normal 12 2 2 2 2 2 2 2 2 2 2 2 2 3 6 4" xfId="4234"/>
    <cellStyle name="Normal 12 2 2 2 2 2 2 2 2 2 2 2 2 3 7" xfId="4235"/>
    <cellStyle name="Normal 12 2 2 2 2 2 2 2 2 2 2 2 2 3 7 2" xfId="4236"/>
    <cellStyle name="Normal 12 2 2 2 2 2 2 2 2 2 2 2 2 3 8" xfId="4237"/>
    <cellStyle name="Normal 12 2 2 2 2 2 2 2 2 2 2 2 2 3 8 2" xfId="4238"/>
    <cellStyle name="Normal 12 2 2 2 2 2 2 2 2 2 2 2 2 3 9" xfId="4239"/>
    <cellStyle name="Normal 12 2 2 2 2 2 2 2 2 2 2 2 2 4" xfId="4240"/>
    <cellStyle name="Normal 12 2 2 2 2 2 2 2 2 2 2 2 2 4 2" xfId="4241"/>
    <cellStyle name="Normal 12 2 2 2 2 2 2 2 2 2 2 2 2 4 2 2" xfId="4242"/>
    <cellStyle name="Normal 12 2 2 2 2 2 2 2 2 2 2 2 2 4 2 2 2" xfId="4243"/>
    <cellStyle name="Normal 12 2 2 2 2 2 2 2 2 2 2 2 2 4 2 2 2 2" xfId="4244"/>
    <cellStyle name="Normal 12 2 2 2 2 2 2 2 2 2 2 2 2 4 2 2 3" xfId="4245"/>
    <cellStyle name="Normal 12 2 2 2 2 2 2 2 2 2 2 2 2 4 2 2 3 2" xfId="4246"/>
    <cellStyle name="Normal 12 2 2 2 2 2 2 2 2 2 2 2 2 4 2 2 4" xfId="4247"/>
    <cellStyle name="Normal 12 2 2 2 2 2 2 2 2 2 2 2 2 4 2 3" xfId="4248"/>
    <cellStyle name="Normal 12 2 2 2 2 2 2 2 2 2 2 2 2 4 2 3 2" xfId="4249"/>
    <cellStyle name="Normal 12 2 2 2 2 2 2 2 2 2 2 2 2 4 2 4" xfId="4250"/>
    <cellStyle name="Normal 12 2 2 2 2 2 2 2 2 2 2 2 2 4 2 4 2" xfId="4251"/>
    <cellStyle name="Normal 12 2 2 2 2 2 2 2 2 2 2 2 2 4 2 5" xfId="4252"/>
    <cellStyle name="Normal 12 2 2 2 2 2 2 2 2 2 2 2 2 4 3" xfId="4253"/>
    <cellStyle name="Normal 12 2 2 2 2 2 2 2 2 2 2 2 2 4 3 2" xfId="4254"/>
    <cellStyle name="Normal 12 2 2 2 2 2 2 2 2 2 2 2 2 4 3 2 2" xfId="4255"/>
    <cellStyle name="Normal 12 2 2 2 2 2 2 2 2 2 2 2 2 4 3 3" xfId="4256"/>
    <cellStyle name="Normal 12 2 2 2 2 2 2 2 2 2 2 2 2 4 3 3 2" xfId="4257"/>
    <cellStyle name="Normal 12 2 2 2 2 2 2 2 2 2 2 2 2 4 3 4" xfId="4258"/>
    <cellStyle name="Normal 12 2 2 2 2 2 2 2 2 2 2 2 2 4 4" xfId="4259"/>
    <cellStyle name="Normal 12 2 2 2 2 2 2 2 2 2 2 2 2 4 4 2" xfId="4260"/>
    <cellStyle name="Normal 12 2 2 2 2 2 2 2 2 2 2 2 2 4 5" xfId="4261"/>
    <cellStyle name="Normal 12 2 2 2 2 2 2 2 2 2 2 2 2 4 5 2" xfId="4262"/>
    <cellStyle name="Normal 12 2 2 2 2 2 2 2 2 2 2 2 2 4 6" xfId="4263"/>
    <cellStyle name="Normal 12 2 2 2 2 2 2 2 2 2 2 2 2 5" xfId="4264"/>
    <cellStyle name="Normal 12 2 2 2 2 2 2 2 2 2 2 2 2 5 2" xfId="4265"/>
    <cellStyle name="Normal 12 2 2 2 2 2 2 2 2 2 2 2 2 5 2 2" xfId="4266"/>
    <cellStyle name="Normal 12 2 2 2 2 2 2 2 2 2 2 2 2 5 2 2 2" xfId="4267"/>
    <cellStyle name="Normal 12 2 2 2 2 2 2 2 2 2 2 2 2 5 2 2 2 2" xfId="4268"/>
    <cellStyle name="Normal 12 2 2 2 2 2 2 2 2 2 2 2 2 5 2 2 3" xfId="4269"/>
    <cellStyle name="Normal 12 2 2 2 2 2 2 2 2 2 2 2 2 5 2 2 3 2" xfId="4270"/>
    <cellStyle name="Normal 12 2 2 2 2 2 2 2 2 2 2 2 2 5 2 2 4" xfId="4271"/>
    <cellStyle name="Normal 12 2 2 2 2 2 2 2 2 2 2 2 2 5 2 3" xfId="4272"/>
    <cellStyle name="Normal 12 2 2 2 2 2 2 2 2 2 2 2 2 5 2 3 2" xfId="4273"/>
    <cellStyle name="Normal 12 2 2 2 2 2 2 2 2 2 2 2 2 5 2 4" xfId="4274"/>
    <cellStyle name="Normal 12 2 2 2 2 2 2 2 2 2 2 2 2 5 2 4 2" xfId="4275"/>
    <cellStyle name="Normal 12 2 2 2 2 2 2 2 2 2 2 2 2 5 2 5" xfId="4276"/>
    <cellStyle name="Normal 12 2 2 2 2 2 2 2 2 2 2 2 2 5 3" xfId="4277"/>
    <cellStyle name="Normal 12 2 2 2 2 2 2 2 2 2 2 2 2 5 3 2" xfId="4278"/>
    <cellStyle name="Normal 12 2 2 2 2 2 2 2 2 2 2 2 2 5 3 2 2" xfId="4279"/>
    <cellStyle name="Normal 12 2 2 2 2 2 2 2 2 2 2 2 2 5 3 3" xfId="4280"/>
    <cellStyle name="Normal 12 2 2 2 2 2 2 2 2 2 2 2 2 5 3 3 2" xfId="4281"/>
    <cellStyle name="Normal 12 2 2 2 2 2 2 2 2 2 2 2 2 5 3 4" xfId="4282"/>
    <cellStyle name="Normal 12 2 2 2 2 2 2 2 2 2 2 2 2 5 4" xfId="4283"/>
    <cellStyle name="Normal 12 2 2 2 2 2 2 2 2 2 2 2 2 5 4 2" xfId="4284"/>
    <cellStyle name="Normal 12 2 2 2 2 2 2 2 2 2 2 2 2 5 5" xfId="4285"/>
    <cellStyle name="Normal 12 2 2 2 2 2 2 2 2 2 2 2 2 5 5 2" xfId="4286"/>
    <cellStyle name="Normal 12 2 2 2 2 2 2 2 2 2 2 2 2 5 6" xfId="4287"/>
    <cellStyle name="Normal 12 2 2 2 2 2 2 2 2 2 2 2 2 6" xfId="4288"/>
    <cellStyle name="Normal 12 2 2 2 2 2 2 2 2 2 2 2 2 6 2" xfId="4289"/>
    <cellStyle name="Normal 12 2 2 2 2 2 2 2 2 2 2 2 2 6 2 2" xfId="4290"/>
    <cellStyle name="Normal 12 2 2 2 2 2 2 2 2 2 2 2 2 6 2 2 2" xfId="4291"/>
    <cellStyle name="Normal 12 2 2 2 2 2 2 2 2 2 2 2 2 6 2 2 2 2" xfId="4292"/>
    <cellStyle name="Normal 12 2 2 2 2 2 2 2 2 2 2 2 2 6 2 2 3" xfId="4293"/>
    <cellStyle name="Normal 12 2 2 2 2 2 2 2 2 2 2 2 2 6 2 2 3 2" xfId="4294"/>
    <cellStyle name="Normal 12 2 2 2 2 2 2 2 2 2 2 2 2 6 2 2 4" xfId="4295"/>
    <cellStyle name="Normal 12 2 2 2 2 2 2 2 2 2 2 2 2 6 2 3" xfId="4296"/>
    <cellStyle name="Normal 12 2 2 2 2 2 2 2 2 2 2 2 2 6 2 3 2" xfId="4297"/>
    <cellStyle name="Normal 12 2 2 2 2 2 2 2 2 2 2 2 2 6 2 4" xfId="4298"/>
    <cellStyle name="Normal 12 2 2 2 2 2 2 2 2 2 2 2 2 6 2 4 2" xfId="4299"/>
    <cellStyle name="Normal 12 2 2 2 2 2 2 2 2 2 2 2 2 6 2 5" xfId="4300"/>
    <cellStyle name="Normal 12 2 2 2 2 2 2 2 2 2 2 2 2 6 3" xfId="4301"/>
    <cellStyle name="Normal 12 2 2 2 2 2 2 2 2 2 2 2 2 6 3 2" xfId="4302"/>
    <cellStyle name="Normal 12 2 2 2 2 2 2 2 2 2 2 2 2 6 3 2 2" xfId="4303"/>
    <cellStyle name="Normal 12 2 2 2 2 2 2 2 2 2 2 2 2 6 3 3" xfId="4304"/>
    <cellStyle name="Normal 12 2 2 2 2 2 2 2 2 2 2 2 2 6 3 3 2" xfId="4305"/>
    <cellStyle name="Normal 12 2 2 2 2 2 2 2 2 2 2 2 2 6 3 4" xfId="4306"/>
    <cellStyle name="Normal 12 2 2 2 2 2 2 2 2 2 2 2 2 6 4" xfId="4307"/>
    <cellStyle name="Normal 12 2 2 2 2 2 2 2 2 2 2 2 2 6 4 2" xfId="4308"/>
    <cellStyle name="Normal 12 2 2 2 2 2 2 2 2 2 2 2 2 6 5" xfId="4309"/>
    <cellStyle name="Normal 12 2 2 2 2 2 2 2 2 2 2 2 2 6 5 2" xfId="4310"/>
    <cellStyle name="Normal 12 2 2 2 2 2 2 2 2 2 2 2 2 6 6" xfId="4311"/>
    <cellStyle name="Normal 12 2 2 2 2 2 2 2 2 2 2 2 2 7" xfId="4312"/>
    <cellStyle name="Normal 12 2 2 2 2 2 2 2 2 2 2 2 2 7 2" xfId="4313"/>
    <cellStyle name="Normal 12 2 2 2 2 2 2 2 2 2 2 2 2 7 2 2" xfId="4314"/>
    <cellStyle name="Normal 12 2 2 2 2 2 2 2 2 2 2 2 2 7 2 2 2" xfId="4315"/>
    <cellStyle name="Normal 12 2 2 2 2 2 2 2 2 2 2 2 2 7 2 3" xfId="4316"/>
    <cellStyle name="Normal 12 2 2 2 2 2 2 2 2 2 2 2 2 7 2 3 2" xfId="4317"/>
    <cellStyle name="Normal 12 2 2 2 2 2 2 2 2 2 2 2 2 7 2 4" xfId="4318"/>
    <cellStyle name="Normal 12 2 2 2 2 2 2 2 2 2 2 2 2 7 3" xfId="4319"/>
    <cellStyle name="Normal 12 2 2 2 2 2 2 2 2 2 2 2 2 7 3 2" xfId="4320"/>
    <cellStyle name="Normal 12 2 2 2 2 2 2 2 2 2 2 2 2 7 4" xfId="4321"/>
    <cellStyle name="Normal 12 2 2 2 2 2 2 2 2 2 2 2 2 7 4 2" xfId="4322"/>
    <cellStyle name="Normal 12 2 2 2 2 2 2 2 2 2 2 2 2 7 5" xfId="4323"/>
    <cellStyle name="Normal 12 2 2 2 2 2 2 2 2 2 2 2 2 8" xfId="4324"/>
    <cellStyle name="Normal 12 2 2 2 2 2 2 2 2 2 2 2 2 8 2" xfId="4325"/>
    <cellStyle name="Normal 12 2 2 2 2 2 2 2 2 2 2 2 2 8 2 2" xfId="4326"/>
    <cellStyle name="Normal 12 2 2 2 2 2 2 2 2 2 2 2 2 8 3" xfId="4327"/>
    <cellStyle name="Normal 12 2 2 2 2 2 2 2 2 2 2 2 2 8 3 2" xfId="4328"/>
    <cellStyle name="Normal 12 2 2 2 2 2 2 2 2 2 2 2 2 8 4" xfId="4329"/>
    <cellStyle name="Normal 12 2 2 2 2 2 2 2 2 2 2 2 2 9" xfId="4330"/>
    <cellStyle name="Normal 12 2 2 2 2 2 2 2 2 2 2 2 2 9 2" xfId="4331"/>
    <cellStyle name="Normal 12 2 2 2 2 2 2 2 2 2 2 2 3" xfId="4332"/>
    <cellStyle name="Normal 12 2 2 2 2 2 2 2 2 2 2 2 3 2" xfId="4333"/>
    <cellStyle name="Normal 12 2 2 2 2 2 2 2 2 2 2 2 3 2 2" xfId="4334"/>
    <cellStyle name="Normal 12 2 2 2 2 2 2 2 2 2 2 2 3 2 2 2" xfId="4335"/>
    <cellStyle name="Normal 12 2 2 2 2 2 2 2 2 2 2 2 3 2 2 2 2" xfId="4336"/>
    <cellStyle name="Normal 12 2 2 2 2 2 2 2 2 2 2 2 3 2 2 2 2 2" xfId="4337"/>
    <cellStyle name="Normal 12 2 2 2 2 2 2 2 2 2 2 2 3 2 2 2 3" xfId="4338"/>
    <cellStyle name="Normal 12 2 2 2 2 2 2 2 2 2 2 2 3 2 2 2 3 2" xfId="4339"/>
    <cellStyle name="Normal 12 2 2 2 2 2 2 2 2 2 2 2 3 2 2 2 4" xfId="4340"/>
    <cellStyle name="Normal 12 2 2 2 2 2 2 2 2 2 2 2 3 2 2 3" xfId="4341"/>
    <cellStyle name="Normal 12 2 2 2 2 2 2 2 2 2 2 2 3 2 2 3 2" xfId="4342"/>
    <cellStyle name="Normal 12 2 2 2 2 2 2 2 2 2 2 2 3 2 2 4" xfId="4343"/>
    <cellStyle name="Normal 12 2 2 2 2 2 2 2 2 2 2 2 3 2 2 4 2" xfId="4344"/>
    <cellStyle name="Normal 12 2 2 2 2 2 2 2 2 2 2 2 3 2 2 5" xfId="4345"/>
    <cellStyle name="Normal 12 2 2 2 2 2 2 2 2 2 2 2 3 2 3" xfId="4346"/>
    <cellStyle name="Normal 12 2 2 2 2 2 2 2 2 2 2 2 3 2 3 2" xfId="4347"/>
    <cellStyle name="Normal 12 2 2 2 2 2 2 2 2 2 2 2 3 2 3 2 2" xfId="4348"/>
    <cellStyle name="Normal 12 2 2 2 2 2 2 2 2 2 2 2 3 2 3 3" xfId="4349"/>
    <cellStyle name="Normal 12 2 2 2 2 2 2 2 2 2 2 2 3 2 3 3 2" xfId="4350"/>
    <cellStyle name="Normal 12 2 2 2 2 2 2 2 2 2 2 2 3 2 3 4" xfId="4351"/>
    <cellStyle name="Normal 12 2 2 2 2 2 2 2 2 2 2 2 3 2 4" xfId="4352"/>
    <cellStyle name="Normal 12 2 2 2 2 2 2 2 2 2 2 2 3 2 4 2" xfId="4353"/>
    <cellStyle name="Normal 12 2 2 2 2 2 2 2 2 2 2 2 3 2 5" xfId="4354"/>
    <cellStyle name="Normal 12 2 2 2 2 2 2 2 2 2 2 2 3 2 5 2" xfId="4355"/>
    <cellStyle name="Normal 12 2 2 2 2 2 2 2 2 2 2 2 3 2 6" xfId="4356"/>
    <cellStyle name="Normal 12 2 2 2 2 2 2 2 2 2 2 2 3 3" xfId="4357"/>
    <cellStyle name="Normal 12 2 2 2 2 2 2 2 2 2 2 2 3 3 2" xfId="4358"/>
    <cellStyle name="Normal 12 2 2 2 2 2 2 2 2 2 2 2 3 3 2 2" xfId="4359"/>
    <cellStyle name="Normal 12 2 2 2 2 2 2 2 2 2 2 2 3 3 2 2 2" xfId="4360"/>
    <cellStyle name="Normal 12 2 2 2 2 2 2 2 2 2 2 2 3 3 2 2 2 2" xfId="4361"/>
    <cellStyle name="Normal 12 2 2 2 2 2 2 2 2 2 2 2 3 3 2 2 3" xfId="4362"/>
    <cellStyle name="Normal 12 2 2 2 2 2 2 2 2 2 2 2 3 3 2 2 3 2" xfId="4363"/>
    <cellStyle name="Normal 12 2 2 2 2 2 2 2 2 2 2 2 3 3 2 2 4" xfId="4364"/>
    <cellStyle name="Normal 12 2 2 2 2 2 2 2 2 2 2 2 3 3 2 3" xfId="4365"/>
    <cellStyle name="Normal 12 2 2 2 2 2 2 2 2 2 2 2 3 3 2 3 2" xfId="4366"/>
    <cellStyle name="Normal 12 2 2 2 2 2 2 2 2 2 2 2 3 3 2 4" xfId="4367"/>
    <cellStyle name="Normal 12 2 2 2 2 2 2 2 2 2 2 2 3 3 2 4 2" xfId="4368"/>
    <cellStyle name="Normal 12 2 2 2 2 2 2 2 2 2 2 2 3 3 2 5" xfId="4369"/>
    <cellStyle name="Normal 12 2 2 2 2 2 2 2 2 2 2 2 3 3 3" xfId="4370"/>
    <cellStyle name="Normal 12 2 2 2 2 2 2 2 2 2 2 2 3 3 3 2" xfId="4371"/>
    <cellStyle name="Normal 12 2 2 2 2 2 2 2 2 2 2 2 3 3 3 2 2" xfId="4372"/>
    <cellStyle name="Normal 12 2 2 2 2 2 2 2 2 2 2 2 3 3 3 3" xfId="4373"/>
    <cellStyle name="Normal 12 2 2 2 2 2 2 2 2 2 2 2 3 3 3 3 2" xfId="4374"/>
    <cellStyle name="Normal 12 2 2 2 2 2 2 2 2 2 2 2 3 3 3 4" xfId="4375"/>
    <cellStyle name="Normal 12 2 2 2 2 2 2 2 2 2 2 2 3 3 4" xfId="4376"/>
    <cellStyle name="Normal 12 2 2 2 2 2 2 2 2 2 2 2 3 3 4 2" xfId="4377"/>
    <cellStyle name="Normal 12 2 2 2 2 2 2 2 2 2 2 2 3 3 5" xfId="4378"/>
    <cellStyle name="Normal 12 2 2 2 2 2 2 2 2 2 2 2 3 3 5 2" xfId="4379"/>
    <cellStyle name="Normal 12 2 2 2 2 2 2 2 2 2 2 2 3 3 6" xfId="4380"/>
    <cellStyle name="Normal 12 2 2 2 2 2 2 2 2 2 2 2 3 4" xfId="4381"/>
    <cellStyle name="Normal 12 2 2 2 2 2 2 2 2 2 2 2 3 4 2" xfId="4382"/>
    <cellStyle name="Normal 12 2 2 2 2 2 2 2 2 2 2 2 3 4 2 2" xfId="4383"/>
    <cellStyle name="Normal 12 2 2 2 2 2 2 2 2 2 2 2 3 4 2 2 2" xfId="4384"/>
    <cellStyle name="Normal 12 2 2 2 2 2 2 2 2 2 2 2 3 4 2 2 2 2" xfId="4385"/>
    <cellStyle name="Normal 12 2 2 2 2 2 2 2 2 2 2 2 3 4 2 2 3" xfId="4386"/>
    <cellStyle name="Normal 12 2 2 2 2 2 2 2 2 2 2 2 3 4 2 2 3 2" xfId="4387"/>
    <cellStyle name="Normal 12 2 2 2 2 2 2 2 2 2 2 2 3 4 2 2 4" xfId="4388"/>
    <cellStyle name="Normal 12 2 2 2 2 2 2 2 2 2 2 2 3 4 2 3" xfId="4389"/>
    <cellStyle name="Normal 12 2 2 2 2 2 2 2 2 2 2 2 3 4 2 3 2" xfId="4390"/>
    <cellStyle name="Normal 12 2 2 2 2 2 2 2 2 2 2 2 3 4 2 4" xfId="4391"/>
    <cellStyle name="Normal 12 2 2 2 2 2 2 2 2 2 2 2 3 4 2 4 2" xfId="4392"/>
    <cellStyle name="Normal 12 2 2 2 2 2 2 2 2 2 2 2 3 4 2 5" xfId="4393"/>
    <cellStyle name="Normal 12 2 2 2 2 2 2 2 2 2 2 2 3 4 3" xfId="4394"/>
    <cellStyle name="Normal 12 2 2 2 2 2 2 2 2 2 2 2 3 4 3 2" xfId="4395"/>
    <cellStyle name="Normal 12 2 2 2 2 2 2 2 2 2 2 2 3 4 3 2 2" xfId="4396"/>
    <cellStyle name="Normal 12 2 2 2 2 2 2 2 2 2 2 2 3 4 3 3" xfId="4397"/>
    <cellStyle name="Normal 12 2 2 2 2 2 2 2 2 2 2 2 3 4 3 3 2" xfId="4398"/>
    <cellStyle name="Normal 12 2 2 2 2 2 2 2 2 2 2 2 3 4 3 4" xfId="4399"/>
    <cellStyle name="Normal 12 2 2 2 2 2 2 2 2 2 2 2 3 4 4" xfId="4400"/>
    <cellStyle name="Normal 12 2 2 2 2 2 2 2 2 2 2 2 3 4 4 2" xfId="4401"/>
    <cellStyle name="Normal 12 2 2 2 2 2 2 2 2 2 2 2 3 4 5" xfId="4402"/>
    <cellStyle name="Normal 12 2 2 2 2 2 2 2 2 2 2 2 3 4 5 2" xfId="4403"/>
    <cellStyle name="Normal 12 2 2 2 2 2 2 2 2 2 2 2 3 4 6" xfId="4404"/>
    <cellStyle name="Normal 12 2 2 2 2 2 2 2 2 2 2 2 3 5" xfId="4405"/>
    <cellStyle name="Normal 12 2 2 2 2 2 2 2 2 2 2 2 3 5 2" xfId="4406"/>
    <cellStyle name="Normal 12 2 2 2 2 2 2 2 2 2 2 2 3 5 2 2" xfId="4407"/>
    <cellStyle name="Normal 12 2 2 2 2 2 2 2 2 2 2 2 3 5 2 2 2" xfId="4408"/>
    <cellStyle name="Normal 12 2 2 2 2 2 2 2 2 2 2 2 3 5 2 3" xfId="4409"/>
    <cellStyle name="Normal 12 2 2 2 2 2 2 2 2 2 2 2 3 5 2 3 2" xfId="4410"/>
    <cellStyle name="Normal 12 2 2 2 2 2 2 2 2 2 2 2 3 5 2 4" xfId="4411"/>
    <cellStyle name="Normal 12 2 2 2 2 2 2 2 2 2 2 2 3 5 3" xfId="4412"/>
    <cellStyle name="Normal 12 2 2 2 2 2 2 2 2 2 2 2 3 5 3 2" xfId="4413"/>
    <cellStyle name="Normal 12 2 2 2 2 2 2 2 2 2 2 2 3 5 4" xfId="4414"/>
    <cellStyle name="Normal 12 2 2 2 2 2 2 2 2 2 2 2 3 5 4 2" xfId="4415"/>
    <cellStyle name="Normal 12 2 2 2 2 2 2 2 2 2 2 2 3 5 5" xfId="4416"/>
    <cellStyle name="Normal 12 2 2 2 2 2 2 2 2 2 2 2 3 6" xfId="4417"/>
    <cellStyle name="Normal 12 2 2 2 2 2 2 2 2 2 2 2 3 6 2" xfId="4418"/>
    <cellStyle name="Normal 12 2 2 2 2 2 2 2 2 2 2 2 3 6 2 2" xfId="4419"/>
    <cellStyle name="Normal 12 2 2 2 2 2 2 2 2 2 2 2 3 6 3" xfId="4420"/>
    <cellStyle name="Normal 12 2 2 2 2 2 2 2 2 2 2 2 3 6 3 2" xfId="4421"/>
    <cellStyle name="Normal 12 2 2 2 2 2 2 2 2 2 2 2 3 6 4" xfId="4422"/>
    <cellStyle name="Normal 12 2 2 2 2 2 2 2 2 2 2 2 3 7" xfId="4423"/>
    <cellStyle name="Normal 12 2 2 2 2 2 2 2 2 2 2 2 3 7 2" xfId="4424"/>
    <cellStyle name="Normal 12 2 2 2 2 2 2 2 2 2 2 2 3 8" xfId="4425"/>
    <cellStyle name="Normal 12 2 2 2 2 2 2 2 2 2 2 2 3 8 2" xfId="4426"/>
    <cellStyle name="Normal 12 2 2 2 2 2 2 2 2 2 2 2 3 9" xfId="4427"/>
    <cellStyle name="Normal 12 2 2 2 2 2 2 2 2 2 2 2 4" xfId="4428"/>
    <cellStyle name="Normal 12 2 2 2 2 2 2 2 2 2 2 2 4 2" xfId="4429"/>
    <cellStyle name="Normal 12 2 2 2 2 2 2 2 2 2 2 2 4 2 2" xfId="4430"/>
    <cellStyle name="Normal 12 2 2 2 2 2 2 2 2 2 2 2 4 2 2 2" xfId="4431"/>
    <cellStyle name="Normal 12 2 2 2 2 2 2 2 2 2 2 2 4 2 2 2 2" xfId="4432"/>
    <cellStyle name="Normal 12 2 2 2 2 2 2 2 2 2 2 2 4 2 2 3" xfId="4433"/>
    <cellStyle name="Normal 12 2 2 2 2 2 2 2 2 2 2 2 4 2 2 3 2" xfId="4434"/>
    <cellStyle name="Normal 12 2 2 2 2 2 2 2 2 2 2 2 4 2 2 4" xfId="4435"/>
    <cellStyle name="Normal 12 2 2 2 2 2 2 2 2 2 2 2 4 2 3" xfId="4436"/>
    <cellStyle name="Normal 12 2 2 2 2 2 2 2 2 2 2 2 4 2 3 2" xfId="4437"/>
    <cellStyle name="Normal 12 2 2 2 2 2 2 2 2 2 2 2 4 2 4" xfId="4438"/>
    <cellStyle name="Normal 12 2 2 2 2 2 2 2 2 2 2 2 4 2 4 2" xfId="4439"/>
    <cellStyle name="Normal 12 2 2 2 2 2 2 2 2 2 2 2 4 2 5" xfId="4440"/>
    <cellStyle name="Normal 12 2 2 2 2 2 2 2 2 2 2 2 4 3" xfId="4441"/>
    <cellStyle name="Normal 12 2 2 2 2 2 2 2 2 2 2 2 4 3 2" xfId="4442"/>
    <cellStyle name="Normal 12 2 2 2 2 2 2 2 2 2 2 2 4 3 2 2" xfId="4443"/>
    <cellStyle name="Normal 12 2 2 2 2 2 2 2 2 2 2 2 4 3 3" xfId="4444"/>
    <cellStyle name="Normal 12 2 2 2 2 2 2 2 2 2 2 2 4 3 3 2" xfId="4445"/>
    <cellStyle name="Normal 12 2 2 2 2 2 2 2 2 2 2 2 4 3 4" xfId="4446"/>
    <cellStyle name="Normal 12 2 2 2 2 2 2 2 2 2 2 2 4 4" xfId="4447"/>
    <cellStyle name="Normal 12 2 2 2 2 2 2 2 2 2 2 2 4 4 2" xfId="4448"/>
    <cellStyle name="Normal 12 2 2 2 2 2 2 2 2 2 2 2 4 5" xfId="4449"/>
    <cellStyle name="Normal 12 2 2 2 2 2 2 2 2 2 2 2 4 5 2" xfId="4450"/>
    <cellStyle name="Normal 12 2 2 2 2 2 2 2 2 2 2 2 4 6" xfId="4451"/>
    <cellStyle name="Normal 12 2 2 2 2 2 2 2 2 2 2 2 5" xfId="4452"/>
    <cellStyle name="Normal 12 2 2 2 2 2 2 2 2 2 2 2 5 2" xfId="4453"/>
    <cellStyle name="Normal 12 2 2 2 2 2 2 2 2 2 2 2 5 2 2" xfId="4454"/>
    <cellStyle name="Normal 12 2 2 2 2 2 2 2 2 2 2 2 5 2 2 2" xfId="4455"/>
    <cellStyle name="Normal 12 2 2 2 2 2 2 2 2 2 2 2 5 2 2 2 2" xfId="4456"/>
    <cellStyle name="Normal 12 2 2 2 2 2 2 2 2 2 2 2 5 2 2 3" xfId="4457"/>
    <cellStyle name="Normal 12 2 2 2 2 2 2 2 2 2 2 2 5 2 2 3 2" xfId="4458"/>
    <cellStyle name="Normal 12 2 2 2 2 2 2 2 2 2 2 2 5 2 2 4" xfId="4459"/>
    <cellStyle name="Normal 12 2 2 2 2 2 2 2 2 2 2 2 5 2 3" xfId="4460"/>
    <cellStyle name="Normal 12 2 2 2 2 2 2 2 2 2 2 2 5 2 3 2" xfId="4461"/>
    <cellStyle name="Normal 12 2 2 2 2 2 2 2 2 2 2 2 5 2 4" xfId="4462"/>
    <cellStyle name="Normal 12 2 2 2 2 2 2 2 2 2 2 2 5 2 4 2" xfId="4463"/>
    <cellStyle name="Normal 12 2 2 2 2 2 2 2 2 2 2 2 5 2 5" xfId="4464"/>
    <cellStyle name="Normal 12 2 2 2 2 2 2 2 2 2 2 2 5 3" xfId="4465"/>
    <cellStyle name="Normal 12 2 2 2 2 2 2 2 2 2 2 2 5 3 2" xfId="4466"/>
    <cellStyle name="Normal 12 2 2 2 2 2 2 2 2 2 2 2 5 3 2 2" xfId="4467"/>
    <cellStyle name="Normal 12 2 2 2 2 2 2 2 2 2 2 2 5 3 3" xfId="4468"/>
    <cellStyle name="Normal 12 2 2 2 2 2 2 2 2 2 2 2 5 3 3 2" xfId="4469"/>
    <cellStyle name="Normal 12 2 2 2 2 2 2 2 2 2 2 2 5 3 4" xfId="4470"/>
    <cellStyle name="Normal 12 2 2 2 2 2 2 2 2 2 2 2 5 4" xfId="4471"/>
    <cellStyle name="Normal 12 2 2 2 2 2 2 2 2 2 2 2 5 4 2" xfId="4472"/>
    <cellStyle name="Normal 12 2 2 2 2 2 2 2 2 2 2 2 5 5" xfId="4473"/>
    <cellStyle name="Normal 12 2 2 2 2 2 2 2 2 2 2 2 5 5 2" xfId="4474"/>
    <cellStyle name="Normal 12 2 2 2 2 2 2 2 2 2 2 2 5 6" xfId="4475"/>
    <cellStyle name="Normal 12 2 2 2 2 2 2 2 2 2 2 2 6" xfId="4476"/>
    <cellStyle name="Normal 12 2 2 2 2 2 2 2 2 2 2 2 6 2" xfId="4477"/>
    <cellStyle name="Normal 12 2 2 2 2 2 2 2 2 2 2 2 6 2 2" xfId="4478"/>
    <cellStyle name="Normal 12 2 2 2 2 2 2 2 2 2 2 2 6 2 2 2" xfId="4479"/>
    <cellStyle name="Normal 12 2 2 2 2 2 2 2 2 2 2 2 6 2 2 2 2" xfId="4480"/>
    <cellStyle name="Normal 12 2 2 2 2 2 2 2 2 2 2 2 6 2 2 3" xfId="4481"/>
    <cellStyle name="Normal 12 2 2 2 2 2 2 2 2 2 2 2 6 2 2 3 2" xfId="4482"/>
    <cellStyle name="Normal 12 2 2 2 2 2 2 2 2 2 2 2 6 2 2 4" xfId="4483"/>
    <cellStyle name="Normal 12 2 2 2 2 2 2 2 2 2 2 2 6 2 3" xfId="4484"/>
    <cellStyle name="Normal 12 2 2 2 2 2 2 2 2 2 2 2 6 2 3 2" xfId="4485"/>
    <cellStyle name="Normal 12 2 2 2 2 2 2 2 2 2 2 2 6 2 4" xfId="4486"/>
    <cellStyle name="Normal 12 2 2 2 2 2 2 2 2 2 2 2 6 2 4 2" xfId="4487"/>
    <cellStyle name="Normal 12 2 2 2 2 2 2 2 2 2 2 2 6 2 5" xfId="4488"/>
    <cellStyle name="Normal 12 2 2 2 2 2 2 2 2 2 2 2 6 3" xfId="4489"/>
    <cellStyle name="Normal 12 2 2 2 2 2 2 2 2 2 2 2 6 3 2" xfId="4490"/>
    <cellStyle name="Normal 12 2 2 2 2 2 2 2 2 2 2 2 6 3 2 2" xfId="4491"/>
    <cellStyle name="Normal 12 2 2 2 2 2 2 2 2 2 2 2 6 3 3" xfId="4492"/>
    <cellStyle name="Normal 12 2 2 2 2 2 2 2 2 2 2 2 6 3 3 2" xfId="4493"/>
    <cellStyle name="Normal 12 2 2 2 2 2 2 2 2 2 2 2 6 3 4" xfId="4494"/>
    <cellStyle name="Normal 12 2 2 2 2 2 2 2 2 2 2 2 6 4" xfId="4495"/>
    <cellStyle name="Normal 12 2 2 2 2 2 2 2 2 2 2 2 6 4 2" xfId="4496"/>
    <cellStyle name="Normal 12 2 2 2 2 2 2 2 2 2 2 2 6 5" xfId="4497"/>
    <cellStyle name="Normal 12 2 2 2 2 2 2 2 2 2 2 2 6 5 2" xfId="4498"/>
    <cellStyle name="Normal 12 2 2 2 2 2 2 2 2 2 2 2 6 6" xfId="4499"/>
    <cellStyle name="Normal 12 2 2 2 2 2 2 2 2 2 2 2 7" xfId="4500"/>
    <cellStyle name="Normal 12 2 2 2 2 2 2 2 2 2 2 2 7 2" xfId="4501"/>
    <cellStyle name="Normal 12 2 2 2 2 2 2 2 2 2 2 2 7 2 2" xfId="4502"/>
    <cellStyle name="Normal 12 2 2 2 2 2 2 2 2 2 2 2 7 2 2 2" xfId="4503"/>
    <cellStyle name="Normal 12 2 2 2 2 2 2 2 2 2 2 2 7 2 3" xfId="4504"/>
    <cellStyle name="Normal 12 2 2 2 2 2 2 2 2 2 2 2 7 2 3 2" xfId="4505"/>
    <cellStyle name="Normal 12 2 2 2 2 2 2 2 2 2 2 2 7 2 4" xfId="4506"/>
    <cellStyle name="Normal 12 2 2 2 2 2 2 2 2 2 2 2 7 3" xfId="4507"/>
    <cellStyle name="Normal 12 2 2 2 2 2 2 2 2 2 2 2 7 3 2" xfId="4508"/>
    <cellStyle name="Normal 12 2 2 2 2 2 2 2 2 2 2 2 7 4" xfId="4509"/>
    <cellStyle name="Normal 12 2 2 2 2 2 2 2 2 2 2 2 7 4 2" xfId="4510"/>
    <cellStyle name="Normal 12 2 2 2 2 2 2 2 2 2 2 2 7 5" xfId="4511"/>
    <cellStyle name="Normal 12 2 2 2 2 2 2 2 2 2 2 2 8" xfId="4512"/>
    <cellStyle name="Normal 12 2 2 2 2 2 2 2 2 2 2 2 8 2" xfId="4513"/>
    <cellStyle name="Normal 12 2 2 2 2 2 2 2 2 2 2 2 8 2 2" xfId="4514"/>
    <cellStyle name="Normal 12 2 2 2 2 2 2 2 2 2 2 2 8 3" xfId="4515"/>
    <cellStyle name="Normal 12 2 2 2 2 2 2 2 2 2 2 2 8 3 2" xfId="4516"/>
    <cellStyle name="Normal 12 2 2 2 2 2 2 2 2 2 2 2 8 4" xfId="4517"/>
    <cellStyle name="Normal 12 2 2 2 2 2 2 2 2 2 2 2 9" xfId="4518"/>
    <cellStyle name="Normal 12 2 2 2 2 2 2 2 2 2 2 2 9 2" xfId="4519"/>
    <cellStyle name="Normal 12 2 2 2 2 2 2 2 2 2 2 3" xfId="4520"/>
    <cellStyle name="Normal 12 2 2 2 2 2 2 2 2 2 2 3 2" xfId="4521"/>
    <cellStyle name="Normal 12 2 2 2 2 2 2 2 2 2 2 3 2 2" xfId="4522"/>
    <cellStyle name="Normal 12 2 2 2 2 2 2 2 2 2 2 3 2 2 2" xfId="4523"/>
    <cellStyle name="Normal 12 2 2 2 2 2 2 2 2 2 2 3 2 2 2 2" xfId="4524"/>
    <cellStyle name="Normal 12 2 2 2 2 2 2 2 2 2 2 3 2 2 2 2 2" xfId="4525"/>
    <cellStyle name="Normal 12 2 2 2 2 2 2 2 2 2 2 3 2 2 2 3" xfId="4526"/>
    <cellStyle name="Normal 12 2 2 2 2 2 2 2 2 2 2 3 2 2 2 3 2" xfId="4527"/>
    <cellStyle name="Normal 12 2 2 2 2 2 2 2 2 2 2 3 2 2 2 4" xfId="4528"/>
    <cellStyle name="Normal 12 2 2 2 2 2 2 2 2 2 2 3 2 2 3" xfId="4529"/>
    <cellStyle name="Normal 12 2 2 2 2 2 2 2 2 2 2 3 2 2 3 2" xfId="4530"/>
    <cellStyle name="Normal 12 2 2 2 2 2 2 2 2 2 2 3 2 2 4" xfId="4531"/>
    <cellStyle name="Normal 12 2 2 2 2 2 2 2 2 2 2 3 2 2 4 2" xfId="4532"/>
    <cellStyle name="Normal 12 2 2 2 2 2 2 2 2 2 2 3 2 2 5" xfId="4533"/>
    <cellStyle name="Normal 12 2 2 2 2 2 2 2 2 2 2 3 2 3" xfId="4534"/>
    <cellStyle name="Normal 12 2 2 2 2 2 2 2 2 2 2 3 2 3 2" xfId="4535"/>
    <cellStyle name="Normal 12 2 2 2 2 2 2 2 2 2 2 3 2 3 2 2" xfId="4536"/>
    <cellStyle name="Normal 12 2 2 2 2 2 2 2 2 2 2 3 2 3 3" xfId="4537"/>
    <cellStyle name="Normal 12 2 2 2 2 2 2 2 2 2 2 3 2 3 3 2" xfId="4538"/>
    <cellStyle name="Normal 12 2 2 2 2 2 2 2 2 2 2 3 2 3 4" xfId="4539"/>
    <cellStyle name="Normal 12 2 2 2 2 2 2 2 2 2 2 3 2 4" xfId="4540"/>
    <cellStyle name="Normal 12 2 2 2 2 2 2 2 2 2 2 3 2 4 2" xfId="4541"/>
    <cellStyle name="Normal 12 2 2 2 2 2 2 2 2 2 2 3 2 5" xfId="4542"/>
    <cellStyle name="Normal 12 2 2 2 2 2 2 2 2 2 2 3 2 5 2" xfId="4543"/>
    <cellStyle name="Normal 12 2 2 2 2 2 2 2 2 2 2 3 2 6" xfId="4544"/>
    <cellStyle name="Normal 12 2 2 2 2 2 2 2 2 2 2 3 3" xfId="4545"/>
    <cellStyle name="Normal 12 2 2 2 2 2 2 2 2 2 2 3 3 2" xfId="4546"/>
    <cellStyle name="Normal 12 2 2 2 2 2 2 2 2 2 2 3 3 2 2" xfId="4547"/>
    <cellStyle name="Normal 12 2 2 2 2 2 2 2 2 2 2 3 3 2 2 2" xfId="4548"/>
    <cellStyle name="Normal 12 2 2 2 2 2 2 2 2 2 2 3 3 2 2 2 2" xfId="4549"/>
    <cellStyle name="Normal 12 2 2 2 2 2 2 2 2 2 2 3 3 2 2 3" xfId="4550"/>
    <cellStyle name="Normal 12 2 2 2 2 2 2 2 2 2 2 3 3 2 2 3 2" xfId="4551"/>
    <cellStyle name="Normal 12 2 2 2 2 2 2 2 2 2 2 3 3 2 2 4" xfId="4552"/>
    <cellStyle name="Normal 12 2 2 2 2 2 2 2 2 2 2 3 3 2 3" xfId="4553"/>
    <cellStyle name="Normal 12 2 2 2 2 2 2 2 2 2 2 3 3 2 3 2" xfId="4554"/>
    <cellStyle name="Normal 12 2 2 2 2 2 2 2 2 2 2 3 3 2 4" xfId="4555"/>
    <cellStyle name="Normal 12 2 2 2 2 2 2 2 2 2 2 3 3 2 4 2" xfId="4556"/>
    <cellStyle name="Normal 12 2 2 2 2 2 2 2 2 2 2 3 3 2 5" xfId="4557"/>
    <cellStyle name="Normal 12 2 2 2 2 2 2 2 2 2 2 3 3 3" xfId="4558"/>
    <cellStyle name="Normal 12 2 2 2 2 2 2 2 2 2 2 3 3 3 2" xfId="4559"/>
    <cellStyle name="Normal 12 2 2 2 2 2 2 2 2 2 2 3 3 3 2 2" xfId="4560"/>
    <cellStyle name="Normal 12 2 2 2 2 2 2 2 2 2 2 3 3 3 3" xfId="4561"/>
    <cellStyle name="Normal 12 2 2 2 2 2 2 2 2 2 2 3 3 3 3 2" xfId="4562"/>
    <cellStyle name="Normal 12 2 2 2 2 2 2 2 2 2 2 3 3 3 4" xfId="4563"/>
    <cellStyle name="Normal 12 2 2 2 2 2 2 2 2 2 2 3 3 4" xfId="4564"/>
    <cellStyle name="Normal 12 2 2 2 2 2 2 2 2 2 2 3 3 4 2" xfId="4565"/>
    <cellStyle name="Normal 12 2 2 2 2 2 2 2 2 2 2 3 3 5" xfId="4566"/>
    <cellStyle name="Normal 12 2 2 2 2 2 2 2 2 2 2 3 3 5 2" xfId="4567"/>
    <cellStyle name="Normal 12 2 2 2 2 2 2 2 2 2 2 3 3 6" xfId="4568"/>
    <cellStyle name="Normal 12 2 2 2 2 2 2 2 2 2 2 3 4" xfId="4569"/>
    <cellStyle name="Normal 12 2 2 2 2 2 2 2 2 2 2 3 4 2" xfId="4570"/>
    <cellStyle name="Normal 12 2 2 2 2 2 2 2 2 2 2 3 4 2 2" xfId="4571"/>
    <cellStyle name="Normal 12 2 2 2 2 2 2 2 2 2 2 3 4 2 2 2" xfId="4572"/>
    <cellStyle name="Normal 12 2 2 2 2 2 2 2 2 2 2 3 4 2 2 2 2" xfId="4573"/>
    <cellStyle name="Normal 12 2 2 2 2 2 2 2 2 2 2 3 4 2 2 3" xfId="4574"/>
    <cellStyle name="Normal 12 2 2 2 2 2 2 2 2 2 2 3 4 2 2 3 2" xfId="4575"/>
    <cellStyle name="Normal 12 2 2 2 2 2 2 2 2 2 2 3 4 2 2 4" xfId="4576"/>
    <cellStyle name="Normal 12 2 2 2 2 2 2 2 2 2 2 3 4 2 3" xfId="4577"/>
    <cellStyle name="Normal 12 2 2 2 2 2 2 2 2 2 2 3 4 2 3 2" xfId="4578"/>
    <cellStyle name="Normal 12 2 2 2 2 2 2 2 2 2 2 3 4 2 4" xfId="4579"/>
    <cellStyle name="Normal 12 2 2 2 2 2 2 2 2 2 2 3 4 2 4 2" xfId="4580"/>
    <cellStyle name="Normal 12 2 2 2 2 2 2 2 2 2 2 3 4 2 5" xfId="4581"/>
    <cellStyle name="Normal 12 2 2 2 2 2 2 2 2 2 2 3 4 3" xfId="4582"/>
    <cellStyle name="Normal 12 2 2 2 2 2 2 2 2 2 2 3 4 3 2" xfId="4583"/>
    <cellStyle name="Normal 12 2 2 2 2 2 2 2 2 2 2 3 4 3 2 2" xfId="4584"/>
    <cellStyle name="Normal 12 2 2 2 2 2 2 2 2 2 2 3 4 3 3" xfId="4585"/>
    <cellStyle name="Normal 12 2 2 2 2 2 2 2 2 2 2 3 4 3 3 2" xfId="4586"/>
    <cellStyle name="Normal 12 2 2 2 2 2 2 2 2 2 2 3 4 3 4" xfId="4587"/>
    <cellStyle name="Normal 12 2 2 2 2 2 2 2 2 2 2 3 4 4" xfId="4588"/>
    <cellStyle name="Normal 12 2 2 2 2 2 2 2 2 2 2 3 4 4 2" xfId="4589"/>
    <cellStyle name="Normal 12 2 2 2 2 2 2 2 2 2 2 3 4 5" xfId="4590"/>
    <cellStyle name="Normal 12 2 2 2 2 2 2 2 2 2 2 3 4 5 2" xfId="4591"/>
    <cellStyle name="Normal 12 2 2 2 2 2 2 2 2 2 2 3 4 6" xfId="4592"/>
    <cellStyle name="Normal 12 2 2 2 2 2 2 2 2 2 2 3 5" xfId="4593"/>
    <cellStyle name="Normal 12 2 2 2 2 2 2 2 2 2 2 3 5 2" xfId="4594"/>
    <cellStyle name="Normal 12 2 2 2 2 2 2 2 2 2 2 3 5 2 2" xfId="4595"/>
    <cellStyle name="Normal 12 2 2 2 2 2 2 2 2 2 2 3 5 2 2 2" xfId="4596"/>
    <cellStyle name="Normal 12 2 2 2 2 2 2 2 2 2 2 3 5 2 3" xfId="4597"/>
    <cellStyle name="Normal 12 2 2 2 2 2 2 2 2 2 2 3 5 2 3 2" xfId="4598"/>
    <cellStyle name="Normal 12 2 2 2 2 2 2 2 2 2 2 3 5 2 4" xfId="4599"/>
    <cellStyle name="Normal 12 2 2 2 2 2 2 2 2 2 2 3 5 3" xfId="4600"/>
    <cellStyle name="Normal 12 2 2 2 2 2 2 2 2 2 2 3 5 3 2" xfId="4601"/>
    <cellStyle name="Normal 12 2 2 2 2 2 2 2 2 2 2 3 5 4" xfId="4602"/>
    <cellStyle name="Normal 12 2 2 2 2 2 2 2 2 2 2 3 5 4 2" xfId="4603"/>
    <cellStyle name="Normal 12 2 2 2 2 2 2 2 2 2 2 3 5 5" xfId="4604"/>
    <cellStyle name="Normal 12 2 2 2 2 2 2 2 2 2 2 3 6" xfId="4605"/>
    <cellStyle name="Normal 12 2 2 2 2 2 2 2 2 2 2 3 6 2" xfId="4606"/>
    <cellStyle name="Normal 12 2 2 2 2 2 2 2 2 2 2 3 6 2 2" xfId="4607"/>
    <cellStyle name="Normal 12 2 2 2 2 2 2 2 2 2 2 3 6 3" xfId="4608"/>
    <cellStyle name="Normal 12 2 2 2 2 2 2 2 2 2 2 3 6 3 2" xfId="4609"/>
    <cellStyle name="Normal 12 2 2 2 2 2 2 2 2 2 2 3 6 4" xfId="4610"/>
    <cellStyle name="Normal 12 2 2 2 2 2 2 2 2 2 2 3 7" xfId="4611"/>
    <cellStyle name="Normal 12 2 2 2 2 2 2 2 2 2 2 3 7 2" xfId="4612"/>
    <cellStyle name="Normal 12 2 2 2 2 2 2 2 2 2 2 3 8" xfId="4613"/>
    <cellStyle name="Normal 12 2 2 2 2 2 2 2 2 2 2 3 8 2" xfId="4614"/>
    <cellStyle name="Normal 12 2 2 2 2 2 2 2 2 2 2 3 9" xfId="4615"/>
    <cellStyle name="Normal 12 2 2 2 2 2 2 2 2 2 2 4" xfId="4616"/>
    <cellStyle name="Normal 12 2 2 2 2 2 2 2 2 2 2 4 2" xfId="4617"/>
    <cellStyle name="Normal 12 2 2 2 2 2 2 2 2 2 2 4 2 2" xfId="4618"/>
    <cellStyle name="Normal 12 2 2 2 2 2 2 2 2 2 2 4 2 2 2" xfId="4619"/>
    <cellStyle name="Normal 12 2 2 2 2 2 2 2 2 2 2 4 2 2 2 2" xfId="4620"/>
    <cellStyle name="Normal 12 2 2 2 2 2 2 2 2 2 2 4 2 2 3" xfId="4621"/>
    <cellStyle name="Normal 12 2 2 2 2 2 2 2 2 2 2 4 2 2 3 2" xfId="4622"/>
    <cellStyle name="Normal 12 2 2 2 2 2 2 2 2 2 2 4 2 2 4" xfId="4623"/>
    <cellStyle name="Normal 12 2 2 2 2 2 2 2 2 2 2 4 2 3" xfId="4624"/>
    <cellStyle name="Normal 12 2 2 2 2 2 2 2 2 2 2 4 2 3 2" xfId="4625"/>
    <cellStyle name="Normal 12 2 2 2 2 2 2 2 2 2 2 4 2 4" xfId="4626"/>
    <cellStyle name="Normal 12 2 2 2 2 2 2 2 2 2 2 4 2 4 2" xfId="4627"/>
    <cellStyle name="Normal 12 2 2 2 2 2 2 2 2 2 2 4 2 5" xfId="4628"/>
    <cellStyle name="Normal 12 2 2 2 2 2 2 2 2 2 2 4 3" xfId="4629"/>
    <cellStyle name="Normal 12 2 2 2 2 2 2 2 2 2 2 4 3 2" xfId="4630"/>
    <cellStyle name="Normal 12 2 2 2 2 2 2 2 2 2 2 4 3 2 2" xfId="4631"/>
    <cellStyle name="Normal 12 2 2 2 2 2 2 2 2 2 2 4 3 3" xfId="4632"/>
    <cellStyle name="Normal 12 2 2 2 2 2 2 2 2 2 2 4 3 3 2" xfId="4633"/>
    <cellStyle name="Normal 12 2 2 2 2 2 2 2 2 2 2 4 3 4" xfId="4634"/>
    <cellStyle name="Normal 12 2 2 2 2 2 2 2 2 2 2 4 4" xfId="4635"/>
    <cellStyle name="Normal 12 2 2 2 2 2 2 2 2 2 2 4 4 2" xfId="4636"/>
    <cellStyle name="Normal 12 2 2 2 2 2 2 2 2 2 2 4 5" xfId="4637"/>
    <cellStyle name="Normal 12 2 2 2 2 2 2 2 2 2 2 4 5 2" xfId="4638"/>
    <cellStyle name="Normal 12 2 2 2 2 2 2 2 2 2 2 4 6" xfId="4639"/>
    <cellStyle name="Normal 12 2 2 2 2 2 2 2 2 2 2 5" xfId="4640"/>
    <cellStyle name="Normal 12 2 2 2 2 2 2 2 2 2 2 5 2" xfId="4641"/>
    <cellStyle name="Normal 12 2 2 2 2 2 2 2 2 2 2 5 2 2" xfId="4642"/>
    <cellStyle name="Normal 12 2 2 2 2 2 2 2 2 2 2 5 2 2 2" xfId="4643"/>
    <cellStyle name="Normal 12 2 2 2 2 2 2 2 2 2 2 5 2 2 2 2" xfId="4644"/>
    <cellStyle name="Normal 12 2 2 2 2 2 2 2 2 2 2 5 2 2 3" xfId="4645"/>
    <cellStyle name="Normal 12 2 2 2 2 2 2 2 2 2 2 5 2 2 3 2" xfId="4646"/>
    <cellStyle name="Normal 12 2 2 2 2 2 2 2 2 2 2 5 2 2 4" xfId="4647"/>
    <cellStyle name="Normal 12 2 2 2 2 2 2 2 2 2 2 5 2 3" xfId="4648"/>
    <cellStyle name="Normal 12 2 2 2 2 2 2 2 2 2 2 5 2 3 2" xfId="4649"/>
    <cellStyle name="Normal 12 2 2 2 2 2 2 2 2 2 2 5 2 4" xfId="4650"/>
    <cellStyle name="Normal 12 2 2 2 2 2 2 2 2 2 2 5 2 4 2" xfId="4651"/>
    <cellStyle name="Normal 12 2 2 2 2 2 2 2 2 2 2 5 2 5" xfId="4652"/>
    <cellStyle name="Normal 12 2 2 2 2 2 2 2 2 2 2 5 3" xfId="4653"/>
    <cellStyle name="Normal 12 2 2 2 2 2 2 2 2 2 2 5 3 2" xfId="4654"/>
    <cellStyle name="Normal 12 2 2 2 2 2 2 2 2 2 2 5 3 2 2" xfId="4655"/>
    <cellStyle name="Normal 12 2 2 2 2 2 2 2 2 2 2 5 3 3" xfId="4656"/>
    <cellStyle name="Normal 12 2 2 2 2 2 2 2 2 2 2 5 3 3 2" xfId="4657"/>
    <cellStyle name="Normal 12 2 2 2 2 2 2 2 2 2 2 5 3 4" xfId="4658"/>
    <cellStyle name="Normal 12 2 2 2 2 2 2 2 2 2 2 5 4" xfId="4659"/>
    <cellStyle name="Normal 12 2 2 2 2 2 2 2 2 2 2 5 4 2" xfId="4660"/>
    <cellStyle name="Normal 12 2 2 2 2 2 2 2 2 2 2 5 5" xfId="4661"/>
    <cellStyle name="Normal 12 2 2 2 2 2 2 2 2 2 2 5 5 2" xfId="4662"/>
    <cellStyle name="Normal 12 2 2 2 2 2 2 2 2 2 2 5 6" xfId="4663"/>
    <cellStyle name="Normal 12 2 2 2 2 2 2 2 2 2 2 6" xfId="4664"/>
    <cellStyle name="Normal 12 2 2 2 2 2 2 2 2 2 2 6 2" xfId="4665"/>
    <cellStyle name="Normal 12 2 2 2 2 2 2 2 2 2 2 6 2 2" xfId="4666"/>
    <cellStyle name="Normal 12 2 2 2 2 2 2 2 2 2 2 6 2 2 2" xfId="4667"/>
    <cellStyle name="Normal 12 2 2 2 2 2 2 2 2 2 2 6 2 2 2 2" xfId="4668"/>
    <cellStyle name="Normal 12 2 2 2 2 2 2 2 2 2 2 6 2 2 3" xfId="4669"/>
    <cellStyle name="Normal 12 2 2 2 2 2 2 2 2 2 2 6 2 2 3 2" xfId="4670"/>
    <cellStyle name="Normal 12 2 2 2 2 2 2 2 2 2 2 6 2 2 4" xfId="4671"/>
    <cellStyle name="Normal 12 2 2 2 2 2 2 2 2 2 2 6 2 3" xfId="4672"/>
    <cellStyle name="Normal 12 2 2 2 2 2 2 2 2 2 2 6 2 3 2" xfId="4673"/>
    <cellStyle name="Normal 12 2 2 2 2 2 2 2 2 2 2 6 2 4" xfId="4674"/>
    <cellStyle name="Normal 12 2 2 2 2 2 2 2 2 2 2 6 2 4 2" xfId="4675"/>
    <cellStyle name="Normal 12 2 2 2 2 2 2 2 2 2 2 6 2 5" xfId="4676"/>
    <cellStyle name="Normal 12 2 2 2 2 2 2 2 2 2 2 6 3" xfId="4677"/>
    <cellStyle name="Normal 12 2 2 2 2 2 2 2 2 2 2 6 3 2" xfId="4678"/>
    <cellStyle name="Normal 12 2 2 2 2 2 2 2 2 2 2 6 3 2 2" xfId="4679"/>
    <cellStyle name="Normal 12 2 2 2 2 2 2 2 2 2 2 6 3 3" xfId="4680"/>
    <cellStyle name="Normal 12 2 2 2 2 2 2 2 2 2 2 6 3 3 2" xfId="4681"/>
    <cellStyle name="Normal 12 2 2 2 2 2 2 2 2 2 2 6 3 4" xfId="4682"/>
    <cellStyle name="Normal 12 2 2 2 2 2 2 2 2 2 2 6 4" xfId="4683"/>
    <cellStyle name="Normal 12 2 2 2 2 2 2 2 2 2 2 6 4 2" xfId="4684"/>
    <cellStyle name="Normal 12 2 2 2 2 2 2 2 2 2 2 6 5" xfId="4685"/>
    <cellStyle name="Normal 12 2 2 2 2 2 2 2 2 2 2 6 5 2" xfId="4686"/>
    <cellStyle name="Normal 12 2 2 2 2 2 2 2 2 2 2 6 6" xfId="4687"/>
    <cellStyle name="Normal 12 2 2 2 2 2 2 2 2 2 2 7" xfId="4688"/>
    <cellStyle name="Normal 12 2 2 2 2 2 2 2 2 2 2 7 2" xfId="4689"/>
    <cellStyle name="Normal 12 2 2 2 2 2 2 2 2 2 2 7 2 2" xfId="4690"/>
    <cellStyle name="Normal 12 2 2 2 2 2 2 2 2 2 2 7 2 2 2" xfId="4691"/>
    <cellStyle name="Normal 12 2 2 2 2 2 2 2 2 2 2 7 2 3" xfId="4692"/>
    <cellStyle name="Normal 12 2 2 2 2 2 2 2 2 2 2 7 2 3 2" xfId="4693"/>
    <cellStyle name="Normal 12 2 2 2 2 2 2 2 2 2 2 7 2 4" xfId="4694"/>
    <cellStyle name="Normal 12 2 2 2 2 2 2 2 2 2 2 7 3" xfId="4695"/>
    <cellStyle name="Normal 12 2 2 2 2 2 2 2 2 2 2 7 3 2" xfId="4696"/>
    <cellStyle name="Normal 12 2 2 2 2 2 2 2 2 2 2 7 4" xfId="4697"/>
    <cellStyle name="Normal 12 2 2 2 2 2 2 2 2 2 2 7 4 2" xfId="4698"/>
    <cellStyle name="Normal 12 2 2 2 2 2 2 2 2 2 2 7 5" xfId="4699"/>
    <cellStyle name="Normal 12 2 2 2 2 2 2 2 2 2 2 8" xfId="4700"/>
    <cellStyle name="Normal 12 2 2 2 2 2 2 2 2 2 2 8 2" xfId="4701"/>
    <cellStyle name="Normal 12 2 2 2 2 2 2 2 2 2 2 8 2 2" xfId="4702"/>
    <cellStyle name="Normal 12 2 2 2 2 2 2 2 2 2 2 8 3" xfId="4703"/>
    <cellStyle name="Normal 12 2 2 2 2 2 2 2 2 2 2 8 3 2" xfId="4704"/>
    <cellStyle name="Normal 12 2 2 2 2 2 2 2 2 2 2 8 4" xfId="4705"/>
    <cellStyle name="Normal 12 2 2 2 2 2 2 2 2 2 2 9" xfId="4706"/>
    <cellStyle name="Normal 12 2 2 2 2 2 2 2 2 2 2 9 2" xfId="4707"/>
    <cellStyle name="Normal 12 2 2 2 2 2 2 2 2 2 3" xfId="4708"/>
    <cellStyle name="Normal 12 2 2 2 2 2 2 2 2 2 3 2" xfId="4709"/>
    <cellStyle name="Normal 12 2 2 2 2 2 2 2 2 2 3 2 2" xfId="4710"/>
    <cellStyle name="Normal 12 2 2 2 2 2 2 2 2 2 3 2 2 2" xfId="4711"/>
    <cellStyle name="Normal 12 2 2 2 2 2 2 2 2 2 3 2 2 2 2" xfId="4712"/>
    <cellStyle name="Normal 12 2 2 2 2 2 2 2 2 2 3 2 2 2 2 2" xfId="4713"/>
    <cellStyle name="Normal 12 2 2 2 2 2 2 2 2 2 3 2 2 2 3" xfId="4714"/>
    <cellStyle name="Normal 12 2 2 2 2 2 2 2 2 2 3 2 2 2 3 2" xfId="4715"/>
    <cellStyle name="Normal 12 2 2 2 2 2 2 2 2 2 3 2 2 2 4" xfId="4716"/>
    <cellStyle name="Normal 12 2 2 2 2 2 2 2 2 2 3 2 2 3" xfId="4717"/>
    <cellStyle name="Normal 12 2 2 2 2 2 2 2 2 2 3 2 2 3 2" xfId="4718"/>
    <cellStyle name="Normal 12 2 2 2 2 2 2 2 2 2 3 2 2 4" xfId="4719"/>
    <cellStyle name="Normal 12 2 2 2 2 2 2 2 2 2 3 2 2 4 2" xfId="4720"/>
    <cellStyle name="Normal 12 2 2 2 2 2 2 2 2 2 3 2 2 5" xfId="4721"/>
    <cellStyle name="Normal 12 2 2 2 2 2 2 2 2 2 3 2 3" xfId="4722"/>
    <cellStyle name="Normal 12 2 2 2 2 2 2 2 2 2 3 2 3 2" xfId="4723"/>
    <cellStyle name="Normal 12 2 2 2 2 2 2 2 2 2 3 2 3 2 2" xfId="4724"/>
    <cellStyle name="Normal 12 2 2 2 2 2 2 2 2 2 3 2 3 3" xfId="4725"/>
    <cellStyle name="Normal 12 2 2 2 2 2 2 2 2 2 3 2 3 3 2" xfId="4726"/>
    <cellStyle name="Normal 12 2 2 2 2 2 2 2 2 2 3 2 3 4" xfId="4727"/>
    <cellStyle name="Normal 12 2 2 2 2 2 2 2 2 2 3 2 4" xfId="4728"/>
    <cellStyle name="Normal 12 2 2 2 2 2 2 2 2 2 3 2 4 2" xfId="4729"/>
    <cellStyle name="Normal 12 2 2 2 2 2 2 2 2 2 3 2 5" xfId="4730"/>
    <cellStyle name="Normal 12 2 2 2 2 2 2 2 2 2 3 2 5 2" xfId="4731"/>
    <cellStyle name="Normal 12 2 2 2 2 2 2 2 2 2 3 2 6" xfId="4732"/>
    <cellStyle name="Normal 12 2 2 2 2 2 2 2 2 2 3 3" xfId="4733"/>
    <cellStyle name="Normal 12 2 2 2 2 2 2 2 2 2 3 3 2" xfId="4734"/>
    <cellStyle name="Normal 12 2 2 2 2 2 2 2 2 2 3 3 2 2" xfId="4735"/>
    <cellStyle name="Normal 12 2 2 2 2 2 2 2 2 2 3 3 2 2 2" xfId="4736"/>
    <cellStyle name="Normal 12 2 2 2 2 2 2 2 2 2 3 3 2 2 2 2" xfId="4737"/>
    <cellStyle name="Normal 12 2 2 2 2 2 2 2 2 2 3 3 2 2 3" xfId="4738"/>
    <cellStyle name="Normal 12 2 2 2 2 2 2 2 2 2 3 3 2 2 3 2" xfId="4739"/>
    <cellStyle name="Normal 12 2 2 2 2 2 2 2 2 2 3 3 2 2 4" xfId="4740"/>
    <cellStyle name="Normal 12 2 2 2 2 2 2 2 2 2 3 3 2 3" xfId="4741"/>
    <cellStyle name="Normal 12 2 2 2 2 2 2 2 2 2 3 3 2 3 2" xfId="4742"/>
    <cellStyle name="Normal 12 2 2 2 2 2 2 2 2 2 3 3 2 4" xfId="4743"/>
    <cellStyle name="Normal 12 2 2 2 2 2 2 2 2 2 3 3 2 4 2" xfId="4744"/>
    <cellStyle name="Normal 12 2 2 2 2 2 2 2 2 2 3 3 2 5" xfId="4745"/>
    <cellStyle name="Normal 12 2 2 2 2 2 2 2 2 2 3 3 3" xfId="4746"/>
    <cellStyle name="Normal 12 2 2 2 2 2 2 2 2 2 3 3 3 2" xfId="4747"/>
    <cellStyle name="Normal 12 2 2 2 2 2 2 2 2 2 3 3 3 2 2" xfId="4748"/>
    <cellStyle name="Normal 12 2 2 2 2 2 2 2 2 2 3 3 3 3" xfId="4749"/>
    <cellStyle name="Normal 12 2 2 2 2 2 2 2 2 2 3 3 3 3 2" xfId="4750"/>
    <cellStyle name="Normal 12 2 2 2 2 2 2 2 2 2 3 3 3 4" xfId="4751"/>
    <cellStyle name="Normal 12 2 2 2 2 2 2 2 2 2 3 3 4" xfId="4752"/>
    <cellStyle name="Normal 12 2 2 2 2 2 2 2 2 2 3 3 4 2" xfId="4753"/>
    <cellStyle name="Normal 12 2 2 2 2 2 2 2 2 2 3 3 5" xfId="4754"/>
    <cellStyle name="Normal 12 2 2 2 2 2 2 2 2 2 3 3 5 2" xfId="4755"/>
    <cellStyle name="Normal 12 2 2 2 2 2 2 2 2 2 3 3 6" xfId="4756"/>
    <cellStyle name="Normal 12 2 2 2 2 2 2 2 2 2 3 4" xfId="4757"/>
    <cellStyle name="Normal 12 2 2 2 2 2 2 2 2 2 3 4 2" xfId="4758"/>
    <cellStyle name="Normal 12 2 2 2 2 2 2 2 2 2 3 4 2 2" xfId="4759"/>
    <cellStyle name="Normal 12 2 2 2 2 2 2 2 2 2 3 4 2 2 2" xfId="4760"/>
    <cellStyle name="Normal 12 2 2 2 2 2 2 2 2 2 3 4 2 2 2 2" xfId="4761"/>
    <cellStyle name="Normal 12 2 2 2 2 2 2 2 2 2 3 4 2 2 3" xfId="4762"/>
    <cellStyle name="Normal 12 2 2 2 2 2 2 2 2 2 3 4 2 2 3 2" xfId="4763"/>
    <cellStyle name="Normal 12 2 2 2 2 2 2 2 2 2 3 4 2 2 4" xfId="4764"/>
    <cellStyle name="Normal 12 2 2 2 2 2 2 2 2 2 3 4 2 3" xfId="4765"/>
    <cellStyle name="Normal 12 2 2 2 2 2 2 2 2 2 3 4 2 3 2" xfId="4766"/>
    <cellStyle name="Normal 12 2 2 2 2 2 2 2 2 2 3 4 2 4" xfId="4767"/>
    <cellStyle name="Normal 12 2 2 2 2 2 2 2 2 2 3 4 2 4 2" xfId="4768"/>
    <cellStyle name="Normal 12 2 2 2 2 2 2 2 2 2 3 4 2 5" xfId="4769"/>
    <cellStyle name="Normal 12 2 2 2 2 2 2 2 2 2 3 4 3" xfId="4770"/>
    <cellStyle name="Normal 12 2 2 2 2 2 2 2 2 2 3 4 3 2" xfId="4771"/>
    <cellStyle name="Normal 12 2 2 2 2 2 2 2 2 2 3 4 3 2 2" xfId="4772"/>
    <cellStyle name="Normal 12 2 2 2 2 2 2 2 2 2 3 4 3 3" xfId="4773"/>
    <cellStyle name="Normal 12 2 2 2 2 2 2 2 2 2 3 4 3 3 2" xfId="4774"/>
    <cellStyle name="Normal 12 2 2 2 2 2 2 2 2 2 3 4 3 4" xfId="4775"/>
    <cellStyle name="Normal 12 2 2 2 2 2 2 2 2 2 3 4 4" xfId="4776"/>
    <cellStyle name="Normal 12 2 2 2 2 2 2 2 2 2 3 4 4 2" xfId="4777"/>
    <cellStyle name="Normal 12 2 2 2 2 2 2 2 2 2 3 4 5" xfId="4778"/>
    <cellStyle name="Normal 12 2 2 2 2 2 2 2 2 2 3 4 5 2" xfId="4779"/>
    <cellStyle name="Normal 12 2 2 2 2 2 2 2 2 2 3 4 6" xfId="4780"/>
    <cellStyle name="Normal 12 2 2 2 2 2 2 2 2 2 3 5" xfId="4781"/>
    <cellStyle name="Normal 12 2 2 2 2 2 2 2 2 2 3 5 2" xfId="4782"/>
    <cellStyle name="Normal 12 2 2 2 2 2 2 2 2 2 3 5 2 2" xfId="4783"/>
    <cellStyle name="Normal 12 2 2 2 2 2 2 2 2 2 3 5 2 2 2" xfId="4784"/>
    <cellStyle name="Normal 12 2 2 2 2 2 2 2 2 2 3 5 2 3" xfId="4785"/>
    <cellStyle name="Normal 12 2 2 2 2 2 2 2 2 2 3 5 2 3 2" xfId="4786"/>
    <cellStyle name="Normal 12 2 2 2 2 2 2 2 2 2 3 5 2 4" xfId="4787"/>
    <cellStyle name="Normal 12 2 2 2 2 2 2 2 2 2 3 5 3" xfId="4788"/>
    <cellStyle name="Normal 12 2 2 2 2 2 2 2 2 2 3 5 3 2" xfId="4789"/>
    <cellStyle name="Normal 12 2 2 2 2 2 2 2 2 2 3 5 4" xfId="4790"/>
    <cellStyle name="Normal 12 2 2 2 2 2 2 2 2 2 3 5 4 2" xfId="4791"/>
    <cellStyle name="Normal 12 2 2 2 2 2 2 2 2 2 3 5 5" xfId="4792"/>
    <cellStyle name="Normal 12 2 2 2 2 2 2 2 2 2 3 6" xfId="4793"/>
    <cellStyle name="Normal 12 2 2 2 2 2 2 2 2 2 3 6 2" xfId="4794"/>
    <cellStyle name="Normal 12 2 2 2 2 2 2 2 2 2 3 6 2 2" xfId="4795"/>
    <cellStyle name="Normal 12 2 2 2 2 2 2 2 2 2 3 6 3" xfId="4796"/>
    <cellStyle name="Normal 12 2 2 2 2 2 2 2 2 2 3 6 3 2" xfId="4797"/>
    <cellStyle name="Normal 12 2 2 2 2 2 2 2 2 2 3 6 4" xfId="4798"/>
    <cellStyle name="Normal 12 2 2 2 2 2 2 2 2 2 3 7" xfId="4799"/>
    <cellStyle name="Normal 12 2 2 2 2 2 2 2 2 2 3 7 2" xfId="4800"/>
    <cellStyle name="Normal 12 2 2 2 2 2 2 2 2 2 3 8" xfId="4801"/>
    <cellStyle name="Normal 12 2 2 2 2 2 2 2 2 2 3 8 2" xfId="4802"/>
    <cellStyle name="Normal 12 2 2 2 2 2 2 2 2 2 3 9" xfId="4803"/>
    <cellStyle name="Normal 12 2 2 2 2 2 2 2 2 2 4" xfId="4804"/>
    <cellStyle name="Normal 12 2 2 2 2 2 2 2 2 2 4 2" xfId="4805"/>
    <cellStyle name="Normal 12 2 2 2 2 2 2 2 2 2 4 2 2" xfId="4806"/>
    <cellStyle name="Normal 12 2 2 2 2 2 2 2 2 2 4 2 2 2" xfId="4807"/>
    <cellStyle name="Normal 12 2 2 2 2 2 2 2 2 2 4 2 2 2 2" xfId="4808"/>
    <cellStyle name="Normal 12 2 2 2 2 2 2 2 2 2 4 2 2 3" xfId="4809"/>
    <cellStyle name="Normal 12 2 2 2 2 2 2 2 2 2 4 2 2 3 2" xfId="4810"/>
    <cellStyle name="Normal 12 2 2 2 2 2 2 2 2 2 4 2 2 4" xfId="4811"/>
    <cellStyle name="Normal 12 2 2 2 2 2 2 2 2 2 4 2 3" xfId="4812"/>
    <cellStyle name="Normal 12 2 2 2 2 2 2 2 2 2 4 2 3 2" xfId="4813"/>
    <cellStyle name="Normal 12 2 2 2 2 2 2 2 2 2 4 2 4" xfId="4814"/>
    <cellStyle name="Normal 12 2 2 2 2 2 2 2 2 2 4 2 4 2" xfId="4815"/>
    <cellStyle name="Normal 12 2 2 2 2 2 2 2 2 2 4 2 5" xfId="4816"/>
    <cellStyle name="Normal 12 2 2 2 2 2 2 2 2 2 4 3" xfId="4817"/>
    <cellStyle name="Normal 12 2 2 2 2 2 2 2 2 2 4 3 2" xfId="4818"/>
    <cellStyle name="Normal 12 2 2 2 2 2 2 2 2 2 4 3 2 2" xfId="4819"/>
    <cellStyle name="Normal 12 2 2 2 2 2 2 2 2 2 4 3 3" xfId="4820"/>
    <cellStyle name="Normal 12 2 2 2 2 2 2 2 2 2 4 3 3 2" xfId="4821"/>
    <cellStyle name="Normal 12 2 2 2 2 2 2 2 2 2 4 3 4" xfId="4822"/>
    <cellStyle name="Normal 12 2 2 2 2 2 2 2 2 2 4 4" xfId="4823"/>
    <cellStyle name="Normal 12 2 2 2 2 2 2 2 2 2 4 4 2" xfId="4824"/>
    <cellStyle name="Normal 12 2 2 2 2 2 2 2 2 2 4 5" xfId="4825"/>
    <cellStyle name="Normal 12 2 2 2 2 2 2 2 2 2 4 5 2" xfId="4826"/>
    <cellStyle name="Normal 12 2 2 2 2 2 2 2 2 2 4 6" xfId="4827"/>
    <cellStyle name="Normal 12 2 2 2 2 2 2 2 2 2 5" xfId="4828"/>
    <cellStyle name="Normal 12 2 2 2 2 2 2 2 2 2 5 2" xfId="4829"/>
    <cellStyle name="Normal 12 2 2 2 2 2 2 2 2 2 5 2 2" xfId="4830"/>
    <cellStyle name="Normal 12 2 2 2 2 2 2 2 2 2 5 2 2 2" xfId="4831"/>
    <cellStyle name="Normal 12 2 2 2 2 2 2 2 2 2 5 2 2 2 2" xfId="4832"/>
    <cellStyle name="Normal 12 2 2 2 2 2 2 2 2 2 5 2 2 3" xfId="4833"/>
    <cellStyle name="Normal 12 2 2 2 2 2 2 2 2 2 5 2 2 3 2" xfId="4834"/>
    <cellStyle name="Normal 12 2 2 2 2 2 2 2 2 2 5 2 2 4" xfId="4835"/>
    <cellStyle name="Normal 12 2 2 2 2 2 2 2 2 2 5 2 3" xfId="4836"/>
    <cellStyle name="Normal 12 2 2 2 2 2 2 2 2 2 5 2 3 2" xfId="4837"/>
    <cellStyle name="Normal 12 2 2 2 2 2 2 2 2 2 5 2 4" xfId="4838"/>
    <cellStyle name="Normal 12 2 2 2 2 2 2 2 2 2 5 2 4 2" xfId="4839"/>
    <cellStyle name="Normal 12 2 2 2 2 2 2 2 2 2 5 2 5" xfId="4840"/>
    <cellStyle name="Normal 12 2 2 2 2 2 2 2 2 2 5 3" xfId="4841"/>
    <cellStyle name="Normal 12 2 2 2 2 2 2 2 2 2 5 3 2" xfId="4842"/>
    <cellStyle name="Normal 12 2 2 2 2 2 2 2 2 2 5 3 2 2" xfId="4843"/>
    <cellStyle name="Normal 12 2 2 2 2 2 2 2 2 2 5 3 3" xfId="4844"/>
    <cellStyle name="Normal 12 2 2 2 2 2 2 2 2 2 5 3 3 2" xfId="4845"/>
    <cellStyle name="Normal 12 2 2 2 2 2 2 2 2 2 5 3 4" xfId="4846"/>
    <cellStyle name="Normal 12 2 2 2 2 2 2 2 2 2 5 4" xfId="4847"/>
    <cellStyle name="Normal 12 2 2 2 2 2 2 2 2 2 5 4 2" xfId="4848"/>
    <cellStyle name="Normal 12 2 2 2 2 2 2 2 2 2 5 5" xfId="4849"/>
    <cellStyle name="Normal 12 2 2 2 2 2 2 2 2 2 5 5 2" xfId="4850"/>
    <cellStyle name="Normal 12 2 2 2 2 2 2 2 2 2 5 6" xfId="4851"/>
    <cellStyle name="Normal 12 2 2 2 2 2 2 2 2 2 6" xfId="4852"/>
    <cellStyle name="Normal 12 2 2 2 2 2 2 2 2 2 6 2" xfId="4853"/>
    <cellStyle name="Normal 12 2 2 2 2 2 2 2 2 2 6 2 2" xfId="4854"/>
    <cellStyle name="Normal 12 2 2 2 2 2 2 2 2 2 6 2 2 2" xfId="4855"/>
    <cellStyle name="Normal 12 2 2 2 2 2 2 2 2 2 6 2 2 2 2" xfId="4856"/>
    <cellStyle name="Normal 12 2 2 2 2 2 2 2 2 2 6 2 2 3" xfId="4857"/>
    <cellStyle name="Normal 12 2 2 2 2 2 2 2 2 2 6 2 2 3 2" xfId="4858"/>
    <cellStyle name="Normal 12 2 2 2 2 2 2 2 2 2 6 2 2 4" xfId="4859"/>
    <cellStyle name="Normal 12 2 2 2 2 2 2 2 2 2 6 2 3" xfId="4860"/>
    <cellStyle name="Normal 12 2 2 2 2 2 2 2 2 2 6 2 3 2" xfId="4861"/>
    <cellStyle name="Normal 12 2 2 2 2 2 2 2 2 2 6 2 4" xfId="4862"/>
    <cellStyle name="Normal 12 2 2 2 2 2 2 2 2 2 6 2 4 2" xfId="4863"/>
    <cellStyle name="Normal 12 2 2 2 2 2 2 2 2 2 6 2 5" xfId="4864"/>
    <cellStyle name="Normal 12 2 2 2 2 2 2 2 2 2 6 3" xfId="4865"/>
    <cellStyle name="Normal 12 2 2 2 2 2 2 2 2 2 6 3 2" xfId="4866"/>
    <cellStyle name="Normal 12 2 2 2 2 2 2 2 2 2 6 3 2 2" xfId="4867"/>
    <cellStyle name="Normal 12 2 2 2 2 2 2 2 2 2 6 3 3" xfId="4868"/>
    <cellStyle name="Normal 12 2 2 2 2 2 2 2 2 2 6 3 3 2" xfId="4869"/>
    <cellStyle name="Normal 12 2 2 2 2 2 2 2 2 2 6 3 4" xfId="4870"/>
    <cellStyle name="Normal 12 2 2 2 2 2 2 2 2 2 6 4" xfId="4871"/>
    <cellStyle name="Normal 12 2 2 2 2 2 2 2 2 2 6 4 2" xfId="4872"/>
    <cellStyle name="Normal 12 2 2 2 2 2 2 2 2 2 6 5" xfId="4873"/>
    <cellStyle name="Normal 12 2 2 2 2 2 2 2 2 2 6 5 2" xfId="4874"/>
    <cellStyle name="Normal 12 2 2 2 2 2 2 2 2 2 6 6" xfId="4875"/>
    <cellStyle name="Normal 12 2 2 2 2 2 2 2 2 2 7" xfId="4876"/>
    <cellStyle name="Normal 12 2 2 2 2 2 2 2 2 2 7 2" xfId="4877"/>
    <cellStyle name="Normal 12 2 2 2 2 2 2 2 2 2 7 2 2" xfId="4878"/>
    <cellStyle name="Normal 12 2 2 2 2 2 2 2 2 2 7 2 2 2" xfId="4879"/>
    <cellStyle name="Normal 12 2 2 2 2 2 2 2 2 2 7 2 3" xfId="4880"/>
    <cellStyle name="Normal 12 2 2 2 2 2 2 2 2 2 7 2 3 2" xfId="4881"/>
    <cellStyle name="Normal 12 2 2 2 2 2 2 2 2 2 7 2 4" xfId="4882"/>
    <cellStyle name="Normal 12 2 2 2 2 2 2 2 2 2 7 3" xfId="4883"/>
    <cellStyle name="Normal 12 2 2 2 2 2 2 2 2 2 7 3 2" xfId="4884"/>
    <cellStyle name="Normal 12 2 2 2 2 2 2 2 2 2 7 4" xfId="4885"/>
    <cellStyle name="Normal 12 2 2 2 2 2 2 2 2 2 7 4 2" xfId="4886"/>
    <cellStyle name="Normal 12 2 2 2 2 2 2 2 2 2 7 5" xfId="4887"/>
    <cellStyle name="Normal 12 2 2 2 2 2 2 2 2 2 8" xfId="4888"/>
    <cellStyle name="Normal 12 2 2 2 2 2 2 2 2 2 8 2" xfId="4889"/>
    <cellStyle name="Normal 12 2 2 2 2 2 2 2 2 2 8 2 2" xfId="4890"/>
    <cellStyle name="Normal 12 2 2 2 2 2 2 2 2 2 8 3" xfId="4891"/>
    <cellStyle name="Normal 12 2 2 2 2 2 2 2 2 2 8 3 2" xfId="4892"/>
    <cellStyle name="Normal 12 2 2 2 2 2 2 2 2 2 8 4" xfId="4893"/>
    <cellStyle name="Normal 12 2 2 2 2 2 2 2 2 2 9" xfId="4894"/>
    <cellStyle name="Normal 12 2 2 2 2 2 2 2 2 2 9 2" xfId="4895"/>
    <cellStyle name="Normal 12 2 2 2 2 2 2 2 2 3" xfId="4896"/>
    <cellStyle name="Normal 12 2 2 2 2 2 2 2 2 3 2" xfId="4897"/>
    <cellStyle name="Normal 12 2 2 2 2 2 2 2 2 3 2 2" xfId="4898"/>
    <cellStyle name="Normal 12 2 2 2 2 2 2 2 2 3 2 2 2" xfId="4899"/>
    <cellStyle name="Normal 12 2 2 2 2 2 2 2 2 3 2 2 2 2" xfId="4900"/>
    <cellStyle name="Normal 12 2 2 2 2 2 2 2 2 3 2 2 2 2 2" xfId="4901"/>
    <cellStyle name="Normal 12 2 2 2 2 2 2 2 2 3 2 2 2 3" xfId="4902"/>
    <cellStyle name="Normal 12 2 2 2 2 2 2 2 2 3 2 2 2 3 2" xfId="4903"/>
    <cellStyle name="Normal 12 2 2 2 2 2 2 2 2 3 2 2 2 4" xfId="4904"/>
    <cellStyle name="Normal 12 2 2 2 2 2 2 2 2 3 2 2 3" xfId="4905"/>
    <cellStyle name="Normal 12 2 2 2 2 2 2 2 2 3 2 2 3 2" xfId="4906"/>
    <cellStyle name="Normal 12 2 2 2 2 2 2 2 2 3 2 2 4" xfId="4907"/>
    <cellStyle name="Normal 12 2 2 2 2 2 2 2 2 3 2 2 4 2" xfId="4908"/>
    <cellStyle name="Normal 12 2 2 2 2 2 2 2 2 3 2 2 5" xfId="4909"/>
    <cellStyle name="Normal 12 2 2 2 2 2 2 2 2 3 2 3" xfId="4910"/>
    <cellStyle name="Normal 12 2 2 2 2 2 2 2 2 3 2 3 2" xfId="4911"/>
    <cellStyle name="Normal 12 2 2 2 2 2 2 2 2 3 2 3 2 2" xfId="4912"/>
    <cellStyle name="Normal 12 2 2 2 2 2 2 2 2 3 2 3 3" xfId="4913"/>
    <cellStyle name="Normal 12 2 2 2 2 2 2 2 2 3 2 3 3 2" xfId="4914"/>
    <cellStyle name="Normal 12 2 2 2 2 2 2 2 2 3 2 3 4" xfId="4915"/>
    <cellStyle name="Normal 12 2 2 2 2 2 2 2 2 3 2 4" xfId="4916"/>
    <cellStyle name="Normal 12 2 2 2 2 2 2 2 2 3 2 4 2" xfId="4917"/>
    <cellStyle name="Normal 12 2 2 2 2 2 2 2 2 3 2 5" xfId="4918"/>
    <cellStyle name="Normal 12 2 2 2 2 2 2 2 2 3 2 5 2" xfId="4919"/>
    <cellStyle name="Normal 12 2 2 2 2 2 2 2 2 3 2 6" xfId="4920"/>
    <cellStyle name="Normal 12 2 2 2 2 2 2 2 2 3 3" xfId="4921"/>
    <cellStyle name="Normal 12 2 2 2 2 2 2 2 2 3 3 2" xfId="4922"/>
    <cellStyle name="Normal 12 2 2 2 2 2 2 2 2 3 3 2 2" xfId="4923"/>
    <cellStyle name="Normal 12 2 2 2 2 2 2 2 2 3 3 2 2 2" xfId="4924"/>
    <cellStyle name="Normal 12 2 2 2 2 2 2 2 2 3 3 2 2 2 2" xfId="4925"/>
    <cellStyle name="Normal 12 2 2 2 2 2 2 2 2 3 3 2 2 3" xfId="4926"/>
    <cellStyle name="Normal 12 2 2 2 2 2 2 2 2 3 3 2 2 3 2" xfId="4927"/>
    <cellStyle name="Normal 12 2 2 2 2 2 2 2 2 3 3 2 2 4" xfId="4928"/>
    <cellStyle name="Normal 12 2 2 2 2 2 2 2 2 3 3 2 3" xfId="4929"/>
    <cellStyle name="Normal 12 2 2 2 2 2 2 2 2 3 3 2 3 2" xfId="4930"/>
    <cellStyle name="Normal 12 2 2 2 2 2 2 2 2 3 3 2 4" xfId="4931"/>
    <cellStyle name="Normal 12 2 2 2 2 2 2 2 2 3 3 2 4 2" xfId="4932"/>
    <cellStyle name="Normal 12 2 2 2 2 2 2 2 2 3 3 2 5" xfId="4933"/>
    <cellStyle name="Normal 12 2 2 2 2 2 2 2 2 3 3 3" xfId="4934"/>
    <cellStyle name="Normal 12 2 2 2 2 2 2 2 2 3 3 3 2" xfId="4935"/>
    <cellStyle name="Normal 12 2 2 2 2 2 2 2 2 3 3 3 2 2" xfId="4936"/>
    <cellStyle name="Normal 12 2 2 2 2 2 2 2 2 3 3 3 3" xfId="4937"/>
    <cellStyle name="Normal 12 2 2 2 2 2 2 2 2 3 3 3 3 2" xfId="4938"/>
    <cellStyle name="Normal 12 2 2 2 2 2 2 2 2 3 3 3 4" xfId="4939"/>
    <cellStyle name="Normal 12 2 2 2 2 2 2 2 2 3 3 4" xfId="4940"/>
    <cellStyle name="Normal 12 2 2 2 2 2 2 2 2 3 3 4 2" xfId="4941"/>
    <cellStyle name="Normal 12 2 2 2 2 2 2 2 2 3 3 5" xfId="4942"/>
    <cellStyle name="Normal 12 2 2 2 2 2 2 2 2 3 3 5 2" xfId="4943"/>
    <cellStyle name="Normal 12 2 2 2 2 2 2 2 2 3 3 6" xfId="4944"/>
    <cellStyle name="Normal 12 2 2 2 2 2 2 2 2 3 4" xfId="4945"/>
    <cellStyle name="Normal 12 2 2 2 2 2 2 2 2 3 4 2" xfId="4946"/>
    <cellStyle name="Normal 12 2 2 2 2 2 2 2 2 3 4 2 2" xfId="4947"/>
    <cellStyle name="Normal 12 2 2 2 2 2 2 2 2 3 4 2 2 2" xfId="4948"/>
    <cellStyle name="Normal 12 2 2 2 2 2 2 2 2 3 4 2 2 2 2" xfId="4949"/>
    <cellStyle name="Normal 12 2 2 2 2 2 2 2 2 3 4 2 2 3" xfId="4950"/>
    <cellStyle name="Normal 12 2 2 2 2 2 2 2 2 3 4 2 2 3 2" xfId="4951"/>
    <cellStyle name="Normal 12 2 2 2 2 2 2 2 2 3 4 2 2 4" xfId="4952"/>
    <cellStyle name="Normal 12 2 2 2 2 2 2 2 2 3 4 2 3" xfId="4953"/>
    <cellStyle name="Normal 12 2 2 2 2 2 2 2 2 3 4 2 3 2" xfId="4954"/>
    <cellStyle name="Normal 12 2 2 2 2 2 2 2 2 3 4 2 4" xfId="4955"/>
    <cellStyle name="Normal 12 2 2 2 2 2 2 2 2 3 4 2 4 2" xfId="4956"/>
    <cellStyle name="Normal 12 2 2 2 2 2 2 2 2 3 4 2 5" xfId="4957"/>
    <cellStyle name="Normal 12 2 2 2 2 2 2 2 2 3 4 3" xfId="4958"/>
    <cellStyle name="Normal 12 2 2 2 2 2 2 2 2 3 4 3 2" xfId="4959"/>
    <cellStyle name="Normal 12 2 2 2 2 2 2 2 2 3 4 3 2 2" xfId="4960"/>
    <cellStyle name="Normal 12 2 2 2 2 2 2 2 2 3 4 3 3" xfId="4961"/>
    <cellStyle name="Normal 12 2 2 2 2 2 2 2 2 3 4 3 3 2" xfId="4962"/>
    <cellStyle name="Normal 12 2 2 2 2 2 2 2 2 3 4 3 4" xfId="4963"/>
    <cellStyle name="Normal 12 2 2 2 2 2 2 2 2 3 4 4" xfId="4964"/>
    <cellStyle name="Normal 12 2 2 2 2 2 2 2 2 3 4 4 2" xfId="4965"/>
    <cellStyle name="Normal 12 2 2 2 2 2 2 2 2 3 4 5" xfId="4966"/>
    <cellStyle name="Normal 12 2 2 2 2 2 2 2 2 3 4 5 2" xfId="4967"/>
    <cellStyle name="Normal 12 2 2 2 2 2 2 2 2 3 4 6" xfId="4968"/>
    <cellStyle name="Normal 12 2 2 2 2 2 2 2 2 3 5" xfId="4969"/>
    <cellStyle name="Normal 12 2 2 2 2 2 2 2 2 3 5 2" xfId="4970"/>
    <cellStyle name="Normal 12 2 2 2 2 2 2 2 2 3 5 2 2" xfId="4971"/>
    <cellStyle name="Normal 12 2 2 2 2 2 2 2 2 3 5 2 2 2" xfId="4972"/>
    <cellStyle name="Normal 12 2 2 2 2 2 2 2 2 3 5 2 3" xfId="4973"/>
    <cellStyle name="Normal 12 2 2 2 2 2 2 2 2 3 5 2 3 2" xfId="4974"/>
    <cellStyle name="Normal 12 2 2 2 2 2 2 2 2 3 5 2 4" xfId="4975"/>
    <cellStyle name="Normal 12 2 2 2 2 2 2 2 2 3 5 3" xfId="4976"/>
    <cellStyle name="Normal 12 2 2 2 2 2 2 2 2 3 5 3 2" xfId="4977"/>
    <cellStyle name="Normal 12 2 2 2 2 2 2 2 2 3 5 4" xfId="4978"/>
    <cellStyle name="Normal 12 2 2 2 2 2 2 2 2 3 5 4 2" xfId="4979"/>
    <cellStyle name="Normal 12 2 2 2 2 2 2 2 2 3 5 5" xfId="4980"/>
    <cellStyle name="Normal 12 2 2 2 2 2 2 2 2 3 6" xfId="4981"/>
    <cellStyle name="Normal 12 2 2 2 2 2 2 2 2 3 6 2" xfId="4982"/>
    <cellStyle name="Normal 12 2 2 2 2 2 2 2 2 3 6 2 2" xfId="4983"/>
    <cellStyle name="Normal 12 2 2 2 2 2 2 2 2 3 6 3" xfId="4984"/>
    <cellStyle name="Normal 12 2 2 2 2 2 2 2 2 3 6 3 2" xfId="4985"/>
    <cellStyle name="Normal 12 2 2 2 2 2 2 2 2 3 6 4" xfId="4986"/>
    <cellStyle name="Normal 12 2 2 2 2 2 2 2 2 3 7" xfId="4987"/>
    <cellStyle name="Normal 12 2 2 2 2 2 2 2 2 3 7 2" xfId="4988"/>
    <cellStyle name="Normal 12 2 2 2 2 2 2 2 2 3 8" xfId="4989"/>
    <cellStyle name="Normal 12 2 2 2 2 2 2 2 2 3 8 2" xfId="4990"/>
    <cellStyle name="Normal 12 2 2 2 2 2 2 2 2 3 9" xfId="4991"/>
    <cellStyle name="Normal 12 2 2 2 2 2 2 2 2 4" xfId="4992"/>
    <cellStyle name="Normal 12 2 2 2 2 2 2 2 2 4 2" xfId="4993"/>
    <cellStyle name="Normal 12 2 2 2 2 2 2 2 2 4 2 2" xfId="4994"/>
    <cellStyle name="Normal 12 2 2 2 2 2 2 2 2 4 2 2 2" xfId="4995"/>
    <cellStyle name="Normal 12 2 2 2 2 2 2 2 2 4 2 2 2 2" xfId="4996"/>
    <cellStyle name="Normal 12 2 2 2 2 2 2 2 2 4 2 2 3" xfId="4997"/>
    <cellStyle name="Normal 12 2 2 2 2 2 2 2 2 4 2 2 3 2" xfId="4998"/>
    <cellStyle name="Normal 12 2 2 2 2 2 2 2 2 4 2 2 4" xfId="4999"/>
    <cellStyle name="Normal 12 2 2 2 2 2 2 2 2 4 2 3" xfId="5000"/>
    <cellStyle name="Normal 12 2 2 2 2 2 2 2 2 4 2 3 2" xfId="5001"/>
    <cellStyle name="Normal 12 2 2 2 2 2 2 2 2 4 2 4" xfId="5002"/>
    <cellStyle name="Normal 12 2 2 2 2 2 2 2 2 4 2 4 2" xfId="5003"/>
    <cellStyle name="Normal 12 2 2 2 2 2 2 2 2 4 2 5" xfId="5004"/>
    <cellStyle name="Normal 12 2 2 2 2 2 2 2 2 4 3" xfId="5005"/>
    <cellStyle name="Normal 12 2 2 2 2 2 2 2 2 4 3 2" xfId="5006"/>
    <cellStyle name="Normal 12 2 2 2 2 2 2 2 2 4 3 2 2" xfId="5007"/>
    <cellStyle name="Normal 12 2 2 2 2 2 2 2 2 4 3 3" xfId="5008"/>
    <cellStyle name="Normal 12 2 2 2 2 2 2 2 2 4 3 3 2" xfId="5009"/>
    <cellStyle name="Normal 12 2 2 2 2 2 2 2 2 4 3 4" xfId="5010"/>
    <cellStyle name="Normal 12 2 2 2 2 2 2 2 2 4 4" xfId="5011"/>
    <cellStyle name="Normal 12 2 2 2 2 2 2 2 2 4 4 2" xfId="5012"/>
    <cellStyle name="Normal 12 2 2 2 2 2 2 2 2 4 5" xfId="5013"/>
    <cellStyle name="Normal 12 2 2 2 2 2 2 2 2 4 5 2" xfId="5014"/>
    <cellStyle name="Normal 12 2 2 2 2 2 2 2 2 4 6" xfId="5015"/>
    <cellStyle name="Normal 12 2 2 2 2 2 2 2 2 5" xfId="5016"/>
    <cellStyle name="Normal 12 2 2 2 2 2 2 2 2 5 2" xfId="5017"/>
    <cellStyle name="Normal 12 2 2 2 2 2 2 2 2 5 2 2" xfId="5018"/>
    <cellStyle name="Normal 12 2 2 2 2 2 2 2 2 5 2 2 2" xfId="5019"/>
    <cellStyle name="Normal 12 2 2 2 2 2 2 2 2 5 2 2 2 2" xfId="5020"/>
    <cellStyle name="Normal 12 2 2 2 2 2 2 2 2 5 2 2 3" xfId="5021"/>
    <cellStyle name="Normal 12 2 2 2 2 2 2 2 2 5 2 2 3 2" xfId="5022"/>
    <cellStyle name="Normal 12 2 2 2 2 2 2 2 2 5 2 2 4" xfId="5023"/>
    <cellStyle name="Normal 12 2 2 2 2 2 2 2 2 5 2 3" xfId="5024"/>
    <cellStyle name="Normal 12 2 2 2 2 2 2 2 2 5 2 3 2" xfId="5025"/>
    <cellStyle name="Normal 12 2 2 2 2 2 2 2 2 5 2 4" xfId="5026"/>
    <cellStyle name="Normal 12 2 2 2 2 2 2 2 2 5 2 4 2" xfId="5027"/>
    <cellStyle name="Normal 12 2 2 2 2 2 2 2 2 5 2 5" xfId="5028"/>
    <cellStyle name="Normal 12 2 2 2 2 2 2 2 2 5 3" xfId="5029"/>
    <cellStyle name="Normal 12 2 2 2 2 2 2 2 2 5 3 2" xfId="5030"/>
    <cellStyle name="Normal 12 2 2 2 2 2 2 2 2 5 3 2 2" xfId="5031"/>
    <cellStyle name="Normal 12 2 2 2 2 2 2 2 2 5 3 3" xfId="5032"/>
    <cellStyle name="Normal 12 2 2 2 2 2 2 2 2 5 3 3 2" xfId="5033"/>
    <cellStyle name="Normal 12 2 2 2 2 2 2 2 2 5 3 4" xfId="5034"/>
    <cellStyle name="Normal 12 2 2 2 2 2 2 2 2 5 4" xfId="5035"/>
    <cellStyle name="Normal 12 2 2 2 2 2 2 2 2 5 4 2" xfId="5036"/>
    <cellStyle name="Normal 12 2 2 2 2 2 2 2 2 5 5" xfId="5037"/>
    <cellStyle name="Normal 12 2 2 2 2 2 2 2 2 5 5 2" xfId="5038"/>
    <cellStyle name="Normal 12 2 2 2 2 2 2 2 2 5 6" xfId="5039"/>
    <cellStyle name="Normal 12 2 2 2 2 2 2 2 2 6" xfId="5040"/>
    <cellStyle name="Normal 12 2 2 2 2 2 2 2 2 6 2" xfId="5041"/>
    <cellStyle name="Normal 12 2 2 2 2 2 2 2 2 6 2 2" xfId="5042"/>
    <cellStyle name="Normal 12 2 2 2 2 2 2 2 2 6 2 2 2" xfId="5043"/>
    <cellStyle name="Normal 12 2 2 2 2 2 2 2 2 6 2 2 2 2" xfId="5044"/>
    <cellStyle name="Normal 12 2 2 2 2 2 2 2 2 6 2 2 3" xfId="5045"/>
    <cellStyle name="Normal 12 2 2 2 2 2 2 2 2 6 2 2 3 2" xfId="5046"/>
    <cellStyle name="Normal 12 2 2 2 2 2 2 2 2 6 2 2 4" xfId="5047"/>
    <cellStyle name="Normal 12 2 2 2 2 2 2 2 2 6 2 3" xfId="5048"/>
    <cellStyle name="Normal 12 2 2 2 2 2 2 2 2 6 2 3 2" xfId="5049"/>
    <cellStyle name="Normal 12 2 2 2 2 2 2 2 2 6 2 4" xfId="5050"/>
    <cellStyle name="Normal 12 2 2 2 2 2 2 2 2 6 2 4 2" xfId="5051"/>
    <cellStyle name="Normal 12 2 2 2 2 2 2 2 2 6 2 5" xfId="5052"/>
    <cellStyle name="Normal 12 2 2 2 2 2 2 2 2 6 3" xfId="5053"/>
    <cellStyle name="Normal 12 2 2 2 2 2 2 2 2 6 3 2" xfId="5054"/>
    <cellStyle name="Normal 12 2 2 2 2 2 2 2 2 6 3 2 2" xfId="5055"/>
    <cellStyle name="Normal 12 2 2 2 2 2 2 2 2 6 3 3" xfId="5056"/>
    <cellStyle name="Normal 12 2 2 2 2 2 2 2 2 6 3 3 2" xfId="5057"/>
    <cellStyle name="Normal 12 2 2 2 2 2 2 2 2 6 3 4" xfId="5058"/>
    <cellStyle name="Normal 12 2 2 2 2 2 2 2 2 6 4" xfId="5059"/>
    <cellStyle name="Normal 12 2 2 2 2 2 2 2 2 6 4 2" xfId="5060"/>
    <cellStyle name="Normal 12 2 2 2 2 2 2 2 2 6 5" xfId="5061"/>
    <cellStyle name="Normal 12 2 2 2 2 2 2 2 2 6 5 2" xfId="5062"/>
    <cellStyle name="Normal 12 2 2 2 2 2 2 2 2 6 6" xfId="5063"/>
    <cellStyle name="Normal 12 2 2 2 2 2 2 2 2 7" xfId="5064"/>
    <cellStyle name="Normal 12 2 2 2 2 2 2 2 2 7 2" xfId="5065"/>
    <cellStyle name="Normal 12 2 2 2 2 2 2 2 2 7 2 2" xfId="5066"/>
    <cellStyle name="Normal 12 2 2 2 2 2 2 2 2 7 2 2 2" xfId="5067"/>
    <cellStyle name="Normal 12 2 2 2 2 2 2 2 2 7 2 3" xfId="5068"/>
    <cellStyle name="Normal 12 2 2 2 2 2 2 2 2 7 2 3 2" xfId="5069"/>
    <cellStyle name="Normal 12 2 2 2 2 2 2 2 2 7 2 4" xfId="5070"/>
    <cellStyle name="Normal 12 2 2 2 2 2 2 2 2 7 3" xfId="5071"/>
    <cellStyle name="Normal 12 2 2 2 2 2 2 2 2 7 3 2" xfId="5072"/>
    <cellStyle name="Normal 12 2 2 2 2 2 2 2 2 7 4" xfId="5073"/>
    <cellStyle name="Normal 12 2 2 2 2 2 2 2 2 7 4 2" xfId="5074"/>
    <cellStyle name="Normal 12 2 2 2 2 2 2 2 2 7 5" xfId="5075"/>
    <cellStyle name="Normal 12 2 2 2 2 2 2 2 2 8" xfId="5076"/>
    <cellStyle name="Normal 12 2 2 2 2 2 2 2 2 8 2" xfId="5077"/>
    <cellStyle name="Normal 12 2 2 2 2 2 2 2 2 8 2 2" xfId="5078"/>
    <cellStyle name="Normal 12 2 2 2 2 2 2 2 2 8 3" xfId="5079"/>
    <cellStyle name="Normal 12 2 2 2 2 2 2 2 2 8 3 2" xfId="5080"/>
    <cellStyle name="Normal 12 2 2 2 2 2 2 2 2 8 4" xfId="5081"/>
    <cellStyle name="Normal 12 2 2 2 2 2 2 2 2 9" xfId="5082"/>
    <cellStyle name="Normal 12 2 2 2 2 2 2 2 2 9 2" xfId="5083"/>
    <cellStyle name="Normal 12 2 2 2 2 2 2 2 3" xfId="5084"/>
    <cellStyle name="Normal 12 2 2 2 2 2 2 2 3 2" xfId="5085"/>
    <cellStyle name="Normal 12 2 2 2 2 2 2 2 3 2 2" xfId="5086"/>
    <cellStyle name="Normal 12 2 2 2 2 2 2 2 3 2 2 2" xfId="5087"/>
    <cellStyle name="Normal 12 2 2 2 2 2 2 2 3 2 2 2 2" xfId="5088"/>
    <cellStyle name="Normal 12 2 2 2 2 2 2 2 3 2 2 2 2 2" xfId="5089"/>
    <cellStyle name="Normal 12 2 2 2 2 2 2 2 3 2 2 2 3" xfId="5090"/>
    <cellStyle name="Normal 12 2 2 2 2 2 2 2 3 2 2 2 3 2" xfId="5091"/>
    <cellStyle name="Normal 12 2 2 2 2 2 2 2 3 2 2 2 4" xfId="5092"/>
    <cellStyle name="Normal 12 2 2 2 2 2 2 2 3 2 2 3" xfId="5093"/>
    <cellStyle name="Normal 12 2 2 2 2 2 2 2 3 2 2 3 2" xfId="5094"/>
    <cellStyle name="Normal 12 2 2 2 2 2 2 2 3 2 2 4" xfId="5095"/>
    <cellStyle name="Normal 12 2 2 2 2 2 2 2 3 2 2 4 2" xfId="5096"/>
    <cellStyle name="Normal 12 2 2 2 2 2 2 2 3 2 2 5" xfId="5097"/>
    <cellStyle name="Normal 12 2 2 2 2 2 2 2 3 2 3" xfId="5098"/>
    <cellStyle name="Normal 12 2 2 2 2 2 2 2 3 2 3 2" xfId="5099"/>
    <cellStyle name="Normal 12 2 2 2 2 2 2 2 3 2 3 2 2" xfId="5100"/>
    <cellStyle name="Normal 12 2 2 2 2 2 2 2 3 2 3 3" xfId="5101"/>
    <cellStyle name="Normal 12 2 2 2 2 2 2 2 3 2 3 3 2" xfId="5102"/>
    <cellStyle name="Normal 12 2 2 2 2 2 2 2 3 2 3 4" xfId="5103"/>
    <cellStyle name="Normal 12 2 2 2 2 2 2 2 3 2 4" xfId="5104"/>
    <cellStyle name="Normal 12 2 2 2 2 2 2 2 3 2 4 2" xfId="5105"/>
    <cellStyle name="Normal 12 2 2 2 2 2 2 2 3 2 5" xfId="5106"/>
    <cellStyle name="Normal 12 2 2 2 2 2 2 2 3 2 5 2" xfId="5107"/>
    <cellStyle name="Normal 12 2 2 2 2 2 2 2 3 2 6" xfId="5108"/>
    <cellStyle name="Normal 12 2 2 2 2 2 2 2 3 3" xfId="5109"/>
    <cellStyle name="Normal 12 2 2 2 2 2 2 2 3 3 2" xfId="5110"/>
    <cellStyle name="Normal 12 2 2 2 2 2 2 2 3 3 2 2" xfId="5111"/>
    <cellStyle name="Normal 12 2 2 2 2 2 2 2 3 3 2 2 2" xfId="5112"/>
    <cellStyle name="Normal 12 2 2 2 2 2 2 2 3 3 2 2 2 2" xfId="5113"/>
    <cellStyle name="Normal 12 2 2 2 2 2 2 2 3 3 2 2 3" xfId="5114"/>
    <cellStyle name="Normal 12 2 2 2 2 2 2 2 3 3 2 2 3 2" xfId="5115"/>
    <cellStyle name="Normal 12 2 2 2 2 2 2 2 3 3 2 2 4" xfId="5116"/>
    <cellStyle name="Normal 12 2 2 2 2 2 2 2 3 3 2 3" xfId="5117"/>
    <cellStyle name="Normal 12 2 2 2 2 2 2 2 3 3 2 3 2" xfId="5118"/>
    <cellStyle name="Normal 12 2 2 2 2 2 2 2 3 3 2 4" xfId="5119"/>
    <cellStyle name="Normal 12 2 2 2 2 2 2 2 3 3 2 4 2" xfId="5120"/>
    <cellStyle name="Normal 12 2 2 2 2 2 2 2 3 3 2 5" xfId="5121"/>
    <cellStyle name="Normal 12 2 2 2 2 2 2 2 3 3 3" xfId="5122"/>
    <cellStyle name="Normal 12 2 2 2 2 2 2 2 3 3 3 2" xfId="5123"/>
    <cellStyle name="Normal 12 2 2 2 2 2 2 2 3 3 3 2 2" xfId="5124"/>
    <cellStyle name="Normal 12 2 2 2 2 2 2 2 3 3 3 3" xfId="5125"/>
    <cellStyle name="Normal 12 2 2 2 2 2 2 2 3 3 3 3 2" xfId="5126"/>
    <cellStyle name="Normal 12 2 2 2 2 2 2 2 3 3 3 4" xfId="5127"/>
    <cellStyle name="Normal 12 2 2 2 2 2 2 2 3 3 4" xfId="5128"/>
    <cellStyle name="Normal 12 2 2 2 2 2 2 2 3 3 4 2" xfId="5129"/>
    <cellStyle name="Normal 12 2 2 2 2 2 2 2 3 3 5" xfId="5130"/>
    <cellStyle name="Normal 12 2 2 2 2 2 2 2 3 3 5 2" xfId="5131"/>
    <cellStyle name="Normal 12 2 2 2 2 2 2 2 3 3 6" xfId="5132"/>
    <cellStyle name="Normal 12 2 2 2 2 2 2 2 3 4" xfId="5133"/>
    <cellStyle name="Normal 12 2 2 2 2 2 2 2 3 4 2" xfId="5134"/>
    <cellStyle name="Normal 12 2 2 2 2 2 2 2 3 4 2 2" xfId="5135"/>
    <cellStyle name="Normal 12 2 2 2 2 2 2 2 3 4 2 2 2" xfId="5136"/>
    <cellStyle name="Normal 12 2 2 2 2 2 2 2 3 4 2 2 2 2" xfId="5137"/>
    <cellStyle name="Normal 12 2 2 2 2 2 2 2 3 4 2 2 3" xfId="5138"/>
    <cellStyle name="Normal 12 2 2 2 2 2 2 2 3 4 2 2 3 2" xfId="5139"/>
    <cellStyle name="Normal 12 2 2 2 2 2 2 2 3 4 2 2 4" xfId="5140"/>
    <cellStyle name="Normal 12 2 2 2 2 2 2 2 3 4 2 3" xfId="5141"/>
    <cellStyle name="Normal 12 2 2 2 2 2 2 2 3 4 2 3 2" xfId="5142"/>
    <cellStyle name="Normal 12 2 2 2 2 2 2 2 3 4 2 4" xfId="5143"/>
    <cellStyle name="Normal 12 2 2 2 2 2 2 2 3 4 2 4 2" xfId="5144"/>
    <cellStyle name="Normal 12 2 2 2 2 2 2 2 3 4 2 5" xfId="5145"/>
    <cellStyle name="Normal 12 2 2 2 2 2 2 2 3 4 3" xfId="5146"/>
    <cellStyle name="Normal 12 2 2 2 2 2 2 2 3 4 3 2" xfId="5147"/>
    <cellStyle name="Normal 12 2 2 2 2 2 2 2 3 4 3 2 2" xfId="5148"/>
    <cellStyle name="Normal 12 2 2 2 2 2 2 2 3 4 3 3" xfId="5149"/>
    <cellStyle name="Normal 12 2 2 2 2 2 2 2 3 4 3 3 2" xfId="5150"/>
    <cellStyle name="Normal 12 2 2 2 2 2 2 2 3 4 3 4" xfId="5151"/>
    <cellStyle name="Normal 12 2 2 2 2 2 2 2 3 4 4" xfId="5152"/>
    <cellStyle name="Normal 12 2 2 2 2 2 2 2 3 4 4 2" xfId="5153"/>
    <cellStyle name="Normal 12 2 2 2 2 2 2 2 3 4 5" xfId="5154"/>
    <cellStyle name="Normal 12 2 2 2 2 2 2 2 3 4 5 2" xfId="5155"/>
    <cellStyle name="Normal 12 2 2 2 2 2 2 2 3 4 6" xfId="5156"/>
    <cellStyle name="Normal 12 2 2 2 2 2 2 2 3 5" xfId="5157"/>
    <cellStyle name="Normal 12 2 2 2 2 2 2 2 3 5 2" xfId="5158"/>
    <cellStyle name="Normal 12 2 2 2 2 2 2 2 3 5 2 2" xfId="5159"/>
    <cellStyle name="Normal 12 2 2 2 2 2 2 2 3 5 2 2 2" xfId="5160"/>
    <cellStyle name="Normal 12 2 2 2 2 2 2 2 3 5 2 3" xfId="5161"/>
    <cellStyle name="Normal 12 2 2 2 2 2 2 2 3 5 2 3 2" xfId="5162"/>
    <cellStyle name="Normal 12 2 2 2 2 2 2 2 3 5 2 4" xfId="5163"/>
    <cellStyle name="Normal 12 2 2 2 2 2 2 2 3 5 3" xfId="5164"/>
    <cellStyle name="Normal 12 2 2 2 2 2 2 2 3 5 3 2" xfId="5165"/>
    <cellStyle name="Normal 12 2 2 2 2 2 2 2 3 5 4" xfId="5166"/>
    <cellStyle name="Normal 12 2 2 2 2 2 2 2 3 5 4 2" xfId="5167"/>
    <cellStyle name="Normal 12 2 2 2 2 2 2 2 3 5 5" xfId="5168"/>
    <cellStyle name="Normal 12 2 2 2 2 2 2 2 3 6" xfId="5169"/>
    <cellStyle name="Normal 12 2 2 2 2 2 2 2 3 6 2" xfId="5170"/>
    <cellStyle name="Normal 12 2 2 2 2 2 2 2 3 6 2 2" xfId="5171"/>
    <cellStyle name="Normal 12 2 2 2 2 2 2 2 3 6 3" xfId="5172"/>
    <cellStyle name="Normal 12 2 2 2 2 2 2 2 3 6 3 2" xfId="5173"/>
    <cellStyle name="Normal 12 2 2 2 2 2 2 2 3 6 4" xfId="5174"/>
    <cellStyle name="Normal 12 2 2 2 2 2 2 2 3 7" xfId="5175"/>
    <cellStyle name="Normal 12 2 2 2 2 2 2 2 3 7 2" xfId="5176"/>
    <cellStyle name="Normal 12 2 2 2 2 2 2 2 3 8" xfId="5177"/>
    <cellStyle name="Normal 12 2 2 2 2 2 2 2 3 8 2" xfId="5178"/>
    <cellStyle name="Normal 12 2 2 2 2 2 2 2 3 9" xfId="5179"/>
    <cellStyle name="Normal 12 2 2 2 2 2 2 2 4" xfId="5180"/>
    <cellStyle name="Normal 12 2 2 2 2 2 2 2 4 2" xfId="5181"/>
    <cellStyle name="Normal 12 2 2 2 2 2 2 2 4 2 2" xfId="5182"/>
    <cellStyle name="Normal 12 2 2 2 2 2 2 2 4 2 2 2" xfId="5183"/>
    <cellStyle name="Normal 12 2 2 2 2 2 2 2 4 2 2 2 2" xfId="5184"/>
    <cellStyle name="Normal 12 2 2 2 2 2 2 2 4 2 2 3" xfId="5185"/>
    <cellStyle name="Normal 12 2 2 2 2 2 2 2 4 2 2 3 2" xfId="5186"/>
    <cellStyle name="Normal 12 2 2 2 2 2 2 2 4 2 2 4" xfId="5187"/>
    <cellStyle name="Normal 12 2 2 2 2 2 2 2 4 2 3" xfId="5188"/>
    <cellStyle name="Normal 12 2 2 2 2 2 2 2 4 2 3 2" xfId="5189"/>
    <cellStyle name="Normal 12 2 2 2 2 2 2 2 4 2 4" xfId="5190"/>
    <cellStyle name="Normal 12 2 2 2 2 2 2 2 4 2 4 2" xfId="5191"/>
    <cellStyle name="Normal 12 2 2 2 2 2 2 2 4 2 5" xfId="5192"/>
    <cellStyle name="Normal 12 2 2 2 2 2 2 2 4 3" xfId="5193"/>
    <cellStyle name="Normal 12 2 2 2 2 2 2 2 4 3 2" xfId="5194"/>
    <cellStyle name="Normal 12 2 2 2 2 2 2 2 4 3 2 2" xfId="5195"/>
    <cellStyle name="Normal 12 2 2 2 2 2 2 2 4 3 3" xfId="5196"/>
    <cellStyle name="Normal 12 2 2 2 2 2 2 2 4 3 3 2" xfId="5197"/>
    <cellStyle name="Normal 12 2 2 2 2 2 2 2 4 3 4" xfId="5198"/>
    <cellStyle name="Normal 12 2 2 2 2 2 2 2 4 4" xfId="5199"/>
    <cellStyle name="Normal 12 2 2 2 2 2 2 2 4 4 2" xfId="5200"/>
    <cellStyle name="Normal 12 2 2 2 2 2 2 2 4 5" xfId="5201"/>
    <cellStyle name="Normal 12 2 2 2 2 2 2 2 4 5 2" xfId="5202"/>
    <cellStyle name="Normal 12 2 2 2 2 2 2 2 4 6" xfId="5203"/>
    <cellStyle name="Normal 12 2 2 2 2 2 2 2 5" xfId="5204"/>
    <cellStyle name="Normal 12 2 2 2 2 2 2 2 5 2" xfId="5205"/>
    <cellStyle name="Normal 12 2 2 2 2 2 2 2 5 2 2" xfId="5206"/>
    <cellStyle name="Normal 12 2 2 2 2 2 2 2 5 2 2 2" xfId="5207"/>
    <cellStyle name="Normal 12 2 2 2 2 2 2 2 5 2 2 2 2" xfId="5208"/>
    <cellStyle name="Normal 12 2 2 2 2 2 2 2 5 2 2 3" xfId="5209"/>
    <cellStyle name="Normal 12 2 2 2 2 2 2 2 5 2 2 3 2" xfId="5210"/>
    <cellStyle name="Normal 12 2 2 2 2 2 2 2 5 2 2 4" xfId="5211"/>
    <cellStyle name="Normal 12 2 2 2 2 2 2 2 5 2 3" xfId="5212"/>
    <cellStyle name="Normal 12 2 2 2 2 2 2 2 5 2 3 2" xfId="5213"/>
    <cellStyle name="Normal 12 2 2 2 2 2 2 2 5 2 4" xfId="5214"/>
    <cellStyle name="Normal 12 2 2 2 2 2 2 2 5 2 4 2" xfId="5215"/>
    <cellStyle name="Normal 12 2 2 2 2 2 2 2 5 2 5" xfId="5216"/>
    <cellStyle name="Normal 12 2 2 2 2 2 2 2 5 3" xfId="5217"/>
    <cellStyle name="Normal 12 2 2 2 2 2 2 2 5 3 2" xfId="5218"/>
    <cellStyle name="Normal 12 2 2 2 2 2 2 2 5 3 2 2" xfId="5219"/>
    <cellStyle name="Normal 12 2 2 2 2 2 2 2 5 3 3" xfId="5220"/>
    <cellStyle name="Normal 12 2 2 2 2 2 2 2 5 3 3 2" xfId="5221"/>
    <cellStyle name="Normal 12 2 2 2 2 2 2 2 5 3 4" xfId="5222"/>
    <cellStyle name="Normal 12 2 2 2 2 2 2 2 5 4" xfId="5223"/>
    <cellStyle name="Normal 12 2 2 2 2 2 2 2 5 4 2" xfId="5224"/>
    <cellStyle name="Normal 12 2 2 2 2 2 2 2 5 5" xfId="5225"/>
    <cellStyle name="Normal 12 2 2 2 2 2 2 2 5 5 2" xfId="5226"/>
    <cellStyle name="Normal 12 2 2 2 2 2 2 2 5 6" xfId="5227"/>
    <cellStyle name="Normal 12 2 2 2 2 2 2 2 6" xfId="5228"/>
    <cellStyle name="Normal 12 2 2 2 2 2 2 2 6 2" xfId="5229"/>
    <cellStyle name="Normal 12 2 2 2 2 2 2 2 6 2 2" xfId="5230"/>
    <cellStyle name="Normal 12 2 2 2 2 2 2 2 6 2 2 2" xfId="5231"/>
    <cellStyle name="Normal 12 2 2 2 2 2 2 2 6 2 2 2 2" xfId="5232"/>
    <cellStyle name="Normal 12 2 2 2 2 2 2 2 6 2 2 3" xfId="5233"/>
    <cellStyle name="Normal 12 2 2 2 2 2 2 2 6 2 2 3 2" xfId="5234"/>
    <cellStyle name="Normal 12 2 2 2 2 2 2 2 6 2 2 4" xfId="5235"/>
    <cellStyle name="Normal 12 2 2 2 2 2 2 2 6 2 3" xfId="5236"/>
    <cellStyle name="Normal 12 2 2 2 2 2 2 2 6 2 3 2" xfId="5237"/>
    <cellStyle name="Normal 12 2 2 2 2 2 2 2 6 2 4" xfId="5238"/>
    <cellStyle name="Normal 12 2 2 2 2 2 2 2 6 2 4 2" xfId="5239"/>
    <cellStyle name="Normal 12 2 2 2 2 2 2 2 6 2 5" xfId="5240"/>
    <cellStyle name="Normal 12 2 2 2 2 2 2 2 6 3" xfId="5241"/>
    <cellStyle name="Normal 12 2 2 2 2 2 2 2 6 3 2" xfId="5242"/>
    <cellStyle name="Normal 12 2 2 2 2 2 2 2 6 3 2 2" xfId="5243"/>
    <cellStyle name="Normal 12 2 2 2 2 2 2 2 6 3 3" xfId="5244"/>
    <cellStyle name="Normal 12 2 2 2 2 2 2 2 6 3 3 2" xfId="5245"/>
    <cellStyle name="Normal 12 2 2 2 2 2 2 2 6 3 4" xfId="5246"/>
    <cellStyle name="Normal 12 2 2 2 2 2 2 2 6 4" xfId="5247"/>
    <cellStyle name="Normal 12 2 2 2 2 2 2 2 6 4 2" xfId="5248"/>
    <cellStyle name="Normal 12 2 2 2 2 2 2 2 6 5" xfId="5249"/>
    <cellStyle name="Normal 12 2 2 2 2 2 2 2 6 5 2" xfId="5250"/>
    <cellStyle name="Normal 12 2 2 2 2 2 2 2 6 6" xfId="5251"/>
    <cellStyle name="Normal 12 2 2 2 2 2 2 2 7" xfId="5252"/>
    <cellStyle name="Normal 12 2 2 2 2 2 2 2 7 2" xfId="5253"/>
    <cellStyle name="Normal 12 2 2 2 2 2 2 2 7 2 2" xfId="5254"/>
    <cellStyle name="Normal 12 2 2 2 2 2 2 2 7 2 2 2" xfId="5255"/>
    <cellStyle name="Normal 12 2 2 2 2 2 2 2 7 2 3" xfId="5256"/>
    <cellStyle name="Normal 12 2 2 2 2 2 2 2 7 2 3 2" xfId="5257"/>
    <cellStyle name="Normal 12 2 2 2 2 2 2 2 7 2 4" xfId="5258"/>
    <cellStyle name="Normal 12 2 2 2 2 2 2 2 7 3" xfId="5259"/>
    <cellStyle name="Normal 12 2 2 2 2 2 2 2 7 3 2" xfId="5260"/>
    <cellStyle name="Normal 12 2 2 2 2 2 2 2 7 4" xfId="5261"/>
    <cellStyle name="Normal 12 2 2 2 2 2 2 2 7 4 2" xfId="5262"/>
    <cellStyle name="Normal 12 2 2 2 2 2 2 2 7 5" xfId="5263"/>
    <cellStyle name="Normal 12 2 2 2 2 2 2 2 8" xfId="5264"/>
    <cellStyle name="Normal 12 2 2 2 2 2 2 2 8 2" xfId="5265"/>
    <cellStyle name="Normal 12 2 2 2 2 2 2 2 8 2 2" xfId="5266"/>
    <cellStyle name="Normal 12 2 2 2 2 2 2 2 8 3" xfId="5267"/>
    <cellStyle name="Normal 12 2 2 2 2 2 2 2 8 3 2" xfId="5268"/>
    <cellStyle name="Normal 12 2 2 2 2 2 2 2 8 4" xfId="5269"/>
    <cellStyle name="Normal 12 2 2 2 2 2 2 2 9" xfId="5270"/>
    <cellStyle name="Normal 12 2 2 2 2 2 2 2 9 2" xfId="5271"/>
    <cellStyle name="Normal 12 2 2 2 2 2 2 3" xfId="5272"/>
    <cellStyle name="Normal 12 2 2 2 2 2 2 3 2" xfId="5273"/>
    <cellStyle name="Normal 12 2 2 2 2 2 2 3 2 2" xfId="5274"/>
    <cellStyle name="Normal 12 2 2 2 2 2 2 3 2 2 2" xfId="5275"/>
    <cellStyle name="Normal 12 2 2 2 2 2 2 3 2 2 2 2" xfId="5276"/>
    <cellStyle name="Normal 12 2 2 2 2 2 2 3 2 2 2 2 2" xfId="5277"/>
    <cellStyle name="Normal 12 2 2 2 2 2 2 3 2 2 2 3" xfId="5278"/>
    <cellStyle name="Normal 12 2 2 2 2 2 2 3 2 2 2 3 2" xfId="5279"/>
    <cellStyle name="Normal 12 2 2 2 2 2 2 3 2 2 2 4" xfId="5280"/>
    <cellStyle name="Normal 12 2 2 2 2 2 2 3 2 2 3" xfId="5281"/>
    <cellStyle name="Normal 12 2 2 2 2 2 2 3 2 2 3 2" xfId="5282"/>
    <cellStyle name="Normal 12 2 2 2 2 2 2 3 2 2 4" xfId="5283"/>
    <cellStyle name="Normal 12 2 2 2 2 2 2 3 2 2 4 2" xfId="5284"/>
    <cellStyle name="Normal 12 2 2 2 2 2 2 3 2 2 5" xfId="5285"/>
    <cellStyle name="Normal 12 2 2 2 2 2 2 3 2 3" xfId="5286"/>
    <cellStyle name="Normal 12 2 2 2 2 2 2 3 2 3 2" xfId="5287"/>
    <cellStyle name="Normal 12 2 2 2 2 2 2 3 2 3 2 2" xfId="5288"/>
    <cellStyle name="Normal 12 2 2 2 2 2 2 3 2 3 3" xfId="5289"/>
    <cellStyle name="Normal 12 2 2 2 2 2 2 3 2 3 3 2" xfId="5290"/>
    <cellStyle name="Normal 12 2 2 2 2 2 2 3 2 3 4" xfId="5291"/>
    <cellStyle name="Normal 12 2 2 2 2 2 2 3 2 4" xfId="5292"/>
    <cellStyle name="Normal 12 2 2 2 2 2 2 3 2 4 2" xfId="5293"/>
    <cellStyle name="Normal 12 2 2 2 2 2 2 3 2 5" xfId="5294"/>
    <cellStyle name="Normal 12 2 2 2 2 2 2 3 2 5 2" xfId="5295"/>
    <cellStyle name="Normal 12 2 2 2 2 2 2 3 2 6" xfId="5296"/>
    <cellStyle name="Normal 12 2 2 2 2 2 2 3 3" xfId="5297"/>
    <cellStyle name="Normal 12 2 2 2 2 2 2 3 3 2" xfId="5298"/>
    <cellStyle name="Normal 12 2 2 2 2 2 2 3 3 2 2" xfId="5299"/>
    <cellStyle name="Normal 12 2 2 2 2 2 2 3 3 2 2 2" xfId="5300"/>
    <cellStyle name="Normal 12 2 2 2 2 2 2 3 3 2 2 2 2" xfId="5301"/>
    <cellStyle name="Normal 12 2 2 2 2 2 2 3 3 2 2 3" xfId="5302"/>
    <cellStyle name="Normal 12 2 2 2 2 2 2 3 3 2 2 3 2" xfId="5303"/>
    <cellStyle name="Normal 12 2 2 2 2 2 2 3 3 2 2 4" xfId="5304"/>
    <cellStyle name="Normal 12 2 2 2 2 2 2 3 3 2 3" xfId="5305"/>
    <cellStyle name="Normal 12 2 2 2 2 2 2 3 3 2 3 2" xfId="5306"/>
    <cellStyle name="Normal 12 2 2 2 2 2 2 3 3 2 4" xfId="5307"/>
    <cellStyle name="Normal 12 2 2 2 2 2 2 3 3 2 4 2" xfId="5308"/>
    <cellStyle name="Normal 12 2 2 2 2 2 2 3 3 2 5" xfId="5309"/>
    <cellStyle name="Normal 12 2 2 2 2 2 2 3 3 3" xfId="5310"/>
    <cellStyle name="Normal 12 2 2 2 2 2 2 3 3 3 2" xfId="5311"/>
    <cellStyle name="Normal 12 2 2 2 2 2 2 3 3 3 2 2" xfId="5312"/>
    <cellStyle name="Normal 12 2 2 2 2 2 2 3 3 3 3" xfId="5313"/>
    <cellStyle name="Normal 12 2 2 2 2 2 2 3 3 3 3 2" xfId="5314"/>
    <cellStyle name="Normal 12 2 2 2 2 2 2 3 3 3 4" xfId="5315"/>
    <cellStyle name="Normal 12 2 2 2 2 2 2 3 3 4" xfId="5316"/>
    <cellStyle name="Normal 12 2 2 2 2 2 2 3 3 4 2" xfId="5317"/>
    <cellStyle name="Normal 12 2 2 2 2 2 2 3 3 5" xfId="5318"/>
    <cellStyle name="Normal 12 2 2 2 2 2 2 3 3 5 2" xfId="5319"/>
    <cellStyle name="Normal 12 2 2 2 2 2 2 3 3 6" xfId="5320"/>
    <cellStyle name="Normal 12 2 2 2 2 2 2 3 4" xfId="5321"/>
    <cellStyle name="Normal 12 2 2 2 2 2 2 3 4 2" xfId="5322"/>
    <cellStyle name="Normal 12 2 2 2 2 2 2 3 4 2 2" xfId="5323"/>
    <cellStyle name="Normal 12 2 2 2 2 2 2 3 4 2 2 2" xfId="5324"/>
    <cellStyle name="Normal 12 2 2 2 2 2 2 3 4 2 2 2 2" xfId="5325"/>
    <cellStyle name="Normal 12 2 2 2 2 2 2 3 4 2 2 3" xfId="5326"/>
    <cellStyle name="Normal 12 2 2 2 2 2 2 3 4 2 2 3 2" xfId="5327"/>
    <cellStyle name="Normal 12 2 2 2 2 2 2 3 4 2 2 4" xfId="5328"/>
    <cellStyle name="Normal 12 2 2 2 2 2 2 3 4 2 3" xfId="5329"/>
    <cellStyle name="Normal 12 2 2 2 2 2 2 3 4 2 3 2" xfId="5330"/>
    <cellStyle name="Normal 12 2 2 2 2 2 2 3 4 2 4" xfId="5331"/>
    <cellStyle name="Normal 12 2 2 2 2 2 2 3 4 2 4 2" xfId="5332"/>
    <cellStyle name="Normal 12 2 2 2 2 2 2 3 4 2 5" xfId="5333"/>
    <cellStyle name="Normal 12 2 2 2 2 2 2 3 4 3" xfId="5334"/>
    <cellStyle name="Normal 12 2 2 2 2 2 2 3 4 3 2" xfId="5335"/>
    <cellStyle name="Normal 12 2 2 2 2 2 2 3 4 3 2 2" xfId="5336"/>
    <cellStyle name="Normal 12 2 2 2 2 2 2 3 4 3 3" xfId="5337"/>
    <cellStyle name="Normal 12 2 2 2 2 2 2 3 4 3 3 2" xfId="5338"/>
    <cellStyle name="Normal 12 2 2 2 2 2 2 3 4 3 4" xfId="5339"/>
    <cellStyle name="Normal 12 2 2 2 2 2 2 3 4 4" xfId="5340"/>
    <cellStyle name="Normal 12 2 2 2 2 2 2 3 4 4 2" xfId="5341"/>
    <cellStyle name="Normal 12 2 2 2 2 2 2 3 4 5" xfId="5342"/>
    <cellStyle name="Normal 12 2 2 2 2 2 2 3 4 5 2" xfId="5343"/>
    <cellStyle name="Normal 12 2 2 2 2 2 2 3 4 6" xfId="5344"/>
    <cellStyle name="Normal 12 2 2 2 2 2 2 3 5" xfId="5345"/>
    <cellStyle name="Normal 12 2 2 2 2 2 2 3 5 2" xfId="5346"/>
    <cellStyle name="Normal 12 2 2 2 2 2 2 3 5 2 2" xfId="5347"/>
    <cellStyle name="Normal 12 2 2 2 2 2 2 3 5 2 2 2" xfId="5348"/>
    <cellStyle name="Normal 12 2 2 2 2 2 2 3 5 2 3" xfId="5349"/>
    <cellStyle name="Normal 12 2 2 2 2 2 2 3 5 2 3 2" xfId="5350"/>
    <cellStyle name="Normal 12 2 2 2 2 2 2 3 5 2 4" xfId="5351"/>
    <cellStyle name="Normal 12 2 2 2 2 2 2 3 5 3" xfId="5352"/>
    <cellStyle name="Normal 12 2 2 2 2 2 2 3 5 3 2" xfId="5353"/>
    <cellStyle name="Normal 12 2 2 2 2 2 2 3 5 4" xfId="5354"/>
    <cellStyle name="Normal 12 2 2 2 2 2 2 3 5 4 2" xfId="5355"/>
    <cellStyle name="Normal 12 2 2 2 2 2 2 3 5 5" xfId="5356"/>
    <cellStyle name="Normal 12 2 2 2 2 2 2 3 6" xfId="5357"/>
    <cellStyle name="Normal 12 2 2 2 2 2 2 3 6 2" xfId="5358"/>
    <cellStyle name="Normal 12 2 2 2 2 2 2 3 6 2 2" xfId="5359"/>
    <cellStyle name="Normal 12 2 2 2 2 2 2 3 6 3" xfId="5360"/>
    <cellStyle name="Normal 12 2 2 2 2 2 2 3 6 3 2" xfId="5361"/>
    <cellStyle name="Normal 12 2 2 2 2 2 2 3 6 4" xfId="5362"/>
    <cellStyle name="Normal 12 2 2 2 2 2 2 3 7" xfId="5363"/>
    <cellStyle name="Normal 12 2 2 2 2 2 2 3 7 2" xfId="5364"/>
    <cellStyle name="Normal 12 2 2 2 2 2 2 3 8" xfId="5365"/>
    <cellStyle name="Normal 12 2 2 2 2 2 2 3 8 2" xfId="5366"/>
    <cellStyle name="Normal 12 2 2 2 2 2 2 3 9" xfId="5367"/>
    <cellStyle name="Normal 12 2 2 2 2 2 2 4" xfId="5368"/>
    <cellStyle name="Normal 12 2 2 2 2 2 2 4 2" xfId="5369"/>
    <cellStyle name="Normal 12 2 2 2 2 2 2 4 2 2" xfId="5370"/>
    <cellStyle name="Normal 12 2 2 2 2 2 2 4 2 2 2" xfId="5371"/>
    <cellStyle name="Normal 12 2 2 2 2 2 2 4 2 2 2 2" xfId="5372"/>
    <cellStyle name="Normal 12 2 2 2 2 2 2 4 2 2 3" xfId="5373"/>
    <cellStyle name="Normal 12 2 2 2 2 2 2 4 2 2 3 2" xfId="5374"/>
    <cellStyle name="Normal 12 2 2 2 2 2 2 4 2 2 4" xfId="5375"/>
    <cellStyle name="Normal 12 2 2 2 2 2 2 4 2 3" xfId="5376"/>
    <cellStyle name="Normal 12 2 2 2 2 2 2 4 2 3 2" xfId="5377"/>
    <cellStyle name="Normal 12 2 2 2 2 2 2 4 2 4" xfId="5378"/>
    <cellStyle name="Normal 12 2 2 2 2 2 2 4 2 4 2" xfId="5379"/>
    <cellStyle name="Normal 12 2 2 2 2 2 2 4 2 5" xfId="5380"/>
    <cellStyle name="Normal 12 2 2 2 2 2 2 4 3" xfId="5381"/>
    <cellStyle name="Normal 12 2 2 2 2 2 2 4 3 2" xfId="5382"/>
    <cellStyle name="Normal 12 2 2 2 2 2 2 4 3 2 2" xfId="5383"/>
    <cellStyle name="Normal 12 2 2 2 2 2 2 4 3 3" xfId="5384"/>
    <cellStyle name="Normal 12 2 2 2 2 2 2 4 3 3 2" xfId="5385"/>
    <cellStyle name="Normal 12 2 2 2 2 2 2 4 3 4" xfId="5386"/>
    <cellStyle name="Normal 12 2 2 2 2 2 2 4 4" xfId="5387"/>
    <cellStyle name="Normal 12 2 2 2 2 2 2 4 4 2" xfId="5388"/>
    <cellStyle name="Normal 12 2 2 2 2 2 2 4 5" xfId="5389"/>
    <cellStyle name="Normal 12 2 2 2 2 2 2 4 5 2" xfId="5390"/>
    <cellStyle name="Normal 12 2 2 2 2 2 2 4 6" xfId="5391"/>
    <cellStyle name="Normal 12 2 2 2 2 2 2 5" xfId="5392"/>
    <cellStyle name="Normal 12 2 2 2 2 2 2 5 2" xfId="5393"/>
    <cellStyle name="Normal 12 2 2 2 2 2 2 5 2 2" xfId="5394"/>
    <cellStyle name="Normal 12 2 2 2 2 2 2 5 2 2 2" xfId="5395"/>
    <cellStyle name="Normal 12 2 2 2 2 2 2 5 2 2 2 2" xfId="5396"/>
    <cellStyle name="Normal 12 2 2 2 2 2 2 5 2 2 3" xfId="5397"/>
    <cellStyle name="Normal 12 2 2 2 2 2 2 5 2 2 3 2" xfId="5398"/>
    <cellStyle name="Normal 12 2 2 2 2 2 2 5 2 2 4" xfId="5399"/>
    <cellStyle name="Normal 12 2 2 2 2 2 2 5 2 3" xfId="5400"/>
    <cellStyle name="Normal 12 2 2 2 2 2 2 5 2 3 2" xfId="5401"/>
    <cellStyle name="Normal 12 2 2 2 2 2 2 5 2 4" xfId="5402"/>
    <cellStyle name="Normal 12 2 2 2 2 2 2 5 2 4 2" xfId="5403"/>
    <cellStyle name="Normal 12 2 2 2 2 2 2 5 2 5" xfId="5404"/>
    <cellStyle name="Normal 12 2 2 2 2 2 2 5 3" xfId="5405"/>
    <cellStyle name="Normal 12 2 2 2 2 2 2 5 3 2" xfId="5406"/>
    <cellStyle name="Normal 12 2 2 2 2 2 2 5 3 2 2" xfId="5407"/>
    <cellStyle name="Normal 12 2 2 2 2 2 2 5 3 3" xfId="5408"/>
    <cellStyle name="Normal 12 2 2 2 2 2 2 5 3 3 2" xfId="5409"/>
    <cellStyle name="Normal 12 2 2 2 2 2 2 5 3 4" xfId="5410"/>
    <cellStyle name="Normal 12 2 2 2 2 2 2 5 4" xfId="5411"/>
    <cellStyle name="Normal 12 2 2 2 2 2 2 5 4 2" xfId="5412"/>
    <cellStyle name="Normal 12 2 2 2 2 2 2 5 5" xfId="5413"/>
    <cellStyle name="Normal 12 2 2 2 2 2 2 5 5 2" xfId="5414"/>
    <cellStyle name="Normal 12 2 2 2 2 2 2 5 6" xfId="5415"/>
    <cellStyle name="Normal 12 2 2 2 2 2 2 6" xfId="5416"/>
    <cellStyle name="Normal 12 2 2 2 2 2 2 6 2" xfId="5417"/>
    <cellStyle name="Normal 12 2 2 2 2 2 2 6 2 2" xfId="5418"/>
    <cellStyle name="Normal 12 2 2 2 2 2 2 6 2 2 2" xfId="5419"/>
    <cellStyle name="Normal 12 2 2 2 2 2 2 6 2 2 2 2" xfId="5420"/>
    <cellStyle name="Normal 12 2 2 2 2 2 2 6 2 2 3" xfId="5421"/>
    <cellStyle name="Normal 12 2 2 2 2 2 2 6 2 2 3 2" xfId="5422"/>
    <cellStyle name="Normal 12 2 2 2 2 2 2 6 2 2 4" xfId="5423"/>
    <cellStyle name="Normal 12 2 2 2 2 2 2 6 2 3" xfId="5424"/>
    <cellStyle name="Normal 12 2 2 2 2 2 2 6 2 3 2" xfId="5425"/>
    <cellStyle name="Normal 12 2 2 2 2 2 2 6 2 4" xfId="5426"/>
    <cellStyle name="Normal 12 2 2 2 2 2 2 6 2 4 2" xfId="5427"/>
    <cellStyle name="Normal 12 2 2 2 2 2 2 6 2 5" xfId="5428"/>
    <cellStyle name="Normal 12 2 2 2 2 2 2 6 3" xfId="5429"/>
    <cellStyle name="Normal 12 2 2 2 2 2 2 6 3 2" xfId="5430"/>
    <cellStyle name="Normal 12 2 2 2 2 2 2 6 3 2 2" xfId="5431"/>
    <cellStyle name="Normal 12 2 2 2 2 2 2 6 3 3" xfId="5432"/>
    <cellStyle name="Normal 12 2 2 2 2 2 2 6 3 3 2" xfId="5433"/>
    <cellStyle name="Normal 12 2 2 2 2 2 2 6 3 4" xfId="5434"/>
    <cellStyle name="Normal 12 2 2 2 2 2 2 6 4" xfId="5435"/>
    <cellStyle name="Normal 12 2 2 2 2 2 2 6 4 2" xfId="5436"/>
    <cellStyle name="Normal 12 2 2 2 2 2 2 6 5" xfId="5437"/>
    <cellStyle name="Normal 12 2 2 2 2 2 2 6 5 2" xfId="5438"/>
    <cellStyle name="Normal 12 2 2 2 2 2 2 6 6" xfId="5439"/>
    <cellStyle name="Normal 12 2 2 2 2 2 2 7" xfId="5440"/>
    <cellStyle name="Normal 12 2 2 2 2 2 2 7 2" xfId="5441"/>
    <cellStyle name="Normal 12 2 2 2 2 2 2 7 2 2" xfId="5442"/>
    <cellStyle name="Normal 12 2 2 2 2 2 2 7 2 2 2" xfId="5443"/>
    <cellStyle name="Normal 12 2 2 2 2 2 2 7 2 3" xfId="5444"/>
    <cellStyle name="Normal 12 2 2 2 2 2 2 7 2 3 2" xfId="5445"/>
    <cellStyle name="Normal 12 2 2 2 2 2 2 7 2 4" xfId="5446"/>
    <cellStyle name="Normal 12 2 2 2 2 2 2 7 3" xfId="5447"/>
    <cellStyle name="Normal 12 2 2 2 2 2 2 7 3 2" xfId="5448"/>
    <cellStyle name="Normal 12 2 2 2 2 2 2 7 4" xfId="5449"/>
    <cellStyle name="Normal 12 2 2 2 2 2 2 7 4 2" xfId="5450"/>
    <cellStyle name="Normal 12 2 2 2 2 2 2 7 5" xfId="5451"/>
    <cellStyle name="Normal 12 2 2 2 2 2 2 8" xfId="5452"/>
    <cellStyle name="Normal 12 2 2 2 2 2 2 8 2" xfId="5453"/>
    <cellStyle name="Normal 12 2 2 2 2 2 2 8 2 2" xfId="5454"/>
    <cellStyle name="Normal 12 2 2 2 2 2 2 8 3" xfId="5455"/>
    <cellStyle name="Normal 12 2 2 2 2 2 2 8 3 2" xfId="5456"/>
    <cellStyle name="Normal 12 2 2 2 2 2 2 8 4" xfId="5457"/>
    <cellStyle name="Normal 12 2 2 2 2 2 2 9" xfId="5458"/>
    <cellStyle name="Normal 12 2 2 2 2 2 2 9 2" xfId="5459"/>
    <cellStyle name="Normal 12 2 2 2 2 2 3" xfId="5460"/>
    <cellStyle name="Normal 12 2 2 2 2 2 3 2" xfId="5461"/>
    <cellStyle name="Normal 12 2 2 2 2 2 3 2 2" xfId="5462"/>
    <cellStyle name="Normal 12 2 2 2 2 2 3 2 2 2" xfId="5463"/>
    <cellStyle name="Normal 12 2 2 2 2 2 3 2 2 2 2" xfId="5464"/>
    <cellStyle name="Normal 12 2 2 2 2 2 3 2 2 2 2 2" xfId="5465"/>
    <cellStyle name="Normal 12 2 2 2 2 2 3 2 2 2 3" xfId="5466"/>
    <cellStyle name="Normal 12 2 2 2 2 2 3 2 2 2 3 2" xfId="5467"/>
    <cellStyle name="Normal 12 2 2 2 2 2 3 2 2 2 4" xfId="5468"/>
    <cellStyle name="Normal 12 2 2 2 2 2 3 2 2 3" xfId="5469"/>
    <cellStyle name="Normal 12 2 2 2 2 2 3 2 2 3 2" xfId="5470"/>
    <cellStyle name="Normal 12 2 2 2 2 2 3 2 2 4" xfId="5471"/>
    <cellStyle name="Normal 12 2 2 2 2 2 3 2 2 4 2" xfId="5472"/>
    <cellStyle name="Normal 12 2 2 2 2 2 3 2 2 5" xfId="5473"/>
    <cellStyle name="Normal 12 2 2 2 2 2 3 2 3" xfId="5474"/>
    <cellStyle name="Normal 12 2 2 2 2 2 3 2 3 2" xfId="5475"/>
    <cellStyle name="Normal 12 2 2 2 2 2 3 2 3 2 2" xfId="5476"/>
    <cellStyle name="Normal 12 2 2 2 2 2 3 2 3 3" xfId="5477"/>
    <cellStyle name="Normal 12 2 2 2 2 2 3 2 3 3 2" xfId="5478"/>
    <cellStyle name="Normal 12 2 2 2 2 2 3 2 3 4" xfId="5479"/>
    <cellStyle name="Normal 12 2 2 2 2 2 3 2 4" xfId="5480"/>
    <cellStyle name="Normal 12 2 2 2 2 2 3 2 4 2" xfId="5481"/>
    <cellStyle name="Normal 12 2 2 2 2 2 3 2 5" xfId="5482"/>
    <cellStyle name="Normal 12 2 2 2 2 2 3 2 5 2" xfId="5483"/>
    <cellStyle name="Normal 12 2 2 2 2 2 3 2 6" xfId="5484"/>
    <cellStyle name="Normal 12 2 2 2 2 2 3 3" xfId="5485"/>
    <cellStyle name="Normal 12 2 2 2 2 2 3 3 2" xfId="5486"/>
    <cellStyle name="Normal 12 2 2 2 2 2 3 3 2 2" xfId="5487"/>
    <cellStyle name="Normal 12 2 2 2 2 2 3 3 2 2 2" xfId="5488"/>
    <cellStyle name="Normal 12 2 2 2 2 2 3 3 2 2 2 2" xfId="5489"/>
    <cellStyle name="Normal 12 2 2 2 2 2 3 3 2 2 3" xfId="5490"/>
    <cellStyle name="Normal 12 2 2 2 2 2 3 3 2 2 3 2" xfId="5491"/>
    <cellStyle name="Normal 12 2 2 2 2 2 3 3 2 2 4" xfId="5492"/>
    <cellStyle name="Normal 12 2 2 2 2 2 3 3 2 3" xfId="5493"/>
    <cellStyle name="Normal 12 2 2 2 2 2 3 3 2 3 2" xfId="5494"/>
    <cellStyle name="Normal 12 2 2 2 2 2 3 3 2 4" xfId="5495"/>
    <cellStyle name="Normal 12 2 2 2 2 2 3 3 2 4 2" xfId="5496"/>
    <cellStyle name="Normal 12 2 2 2 2 2 3 3 2 5" xfId="5497"/>
    <cellStyle name="Normal 12 2 2 2 2 2 3 3 3" xfId="5498"/>
    <cellStyle name="Normal 12 2 2 2 2 2 3 3 3 2" xfId="5499"/>
    <cellStyle name="Normal 12 2 2 2 2 2 3 3 3 2 2" xfId="5500"/>
    <cellStyle name="Normal 12 2 2 2 2 2 3 3 3 3" xfId="5501"/>
    <cellStyle name="Normal 12 2 2 2 2 2 3 3 3 3 2" xfId="5502"/>
    <cellStyle name="Normal 12 2 2 2 2 2 3 3 3 4" xfId="5503"/>
    <cellStyle name="Normal 12 2 2 2 2 2 3 3 4" xfId="5504"/>
    <cellStyle name="Normal 12 2 2 2 2 2 3 3 4 2" xfId="5505"/>
    <cellStyle name="Normal 12 2 2 2 2 2 3 3 5" xfId="5506"/>
    <cellStyle name="Normal 12 2 2 2 2 2 3 3 5 2" xfId="5507"/>
    <cellStyle name="Normal 12 2 2 2 2 2 3 3 6" xfId="5508"/>
    <cellStyle name="Normal 12 2 2 2 2 2 3 4" xfId="5509"/>
    <cellStyle name="Normal 12 2 2 2 2 2 3 4 2" xfId="5510"/>
    <cellStyle name="Normal 12 2 2 2 2 2 3 4 2 2" xfId="5511"/>
    <cellStyle name="Normal 12 2 2 2 2 2 3 4 2 2 2" xfId="5512"/>
    <cellStyle name="Normal 12 2 2 2 2 2 3 4 2 2 2 2" xfId="5513"/>
    <cellStyle name="Normal 12 2 2 2 2 2 3 4 2 2 3" xfId="5514"/>
    <cellStyle name="Normal 12 2 2 2 2 2 3 4 2 2 3 2" xfId="5515"/>
    <cellStyle name="Normal 12 2 2 2 2 2 3 4 2 2 4" xfId="5516"/>
    <cellStyle name="Normal 12 2 2 2 2 2 3 4 2 3" xfId="5517"/>
    <cellStyle name="Normal 12 2 2 2 2 2 3 4 2 3 2" xfId="5518"/>
    <cellStyle name="Normal 12 2 2 2 2 2 3 4 2 4" xfId="5519"/>
    <cellStyle name="Normal 12 2 2 2 2 2 3 4 2 4 2" xfId="5520"/>
    <cellStyle name="Normal 12 2 2 2 2 2 3 4 2 5" xfId="5521"/>
    <cellStyle name="Normal 12 2 2 2 2 2 3 4 3" xfId="5522"/>
    <cellStyle name="Normal 12 2 2 2 2 2 3 4 3 2" xfId="5523"/>
    <cellStyle name="Normal 12 2 2 2 2 2 3 4 3 2 2" xfId="5524"/>
    <cellStyle name="Normal 12 2 2 2 2 2 3 4 3 3" xfId="5525"/>
    <cellStyle name="Normal 12 2 2 2 2 2 3 4 3 3 2" xfId="5526"/>
    <cellStyle name="Normal 12 2 2 2 2 2 3 4 3 4" xfId="5527"/>
    <cellStyle name="Normal 12 2 2 2 2 2 3 4 4" xfId="5528"/>
    <cellStyle name="Normal 12 2 2 2 2 2 3 4 4 2" xfId="5529"/>
    <cellStyle name="Normal 12 2 2 2 2 2 3 4 5" xfId="5530"/>
    <cellStyle name="Normal 12 2 2 2 2 2 3 4 5 2" xfId="5531"/>
    <cellStyle name="Normal 12 2 2 2 2 2 3 4 6" xfId="5532"/>
    <cellStyle name="Normal 12 2 2 2 2 2 3 5" xfId="5533"/>
    <cellStyle name="Normal 12 2 2 2 2 2 3 5 2" xfId="5534"/>
    <cellStyle name="Normal 12 2 2 2 2 2 3 5 2 2" xfId="5535"/>
    <cellStyle name="Normal 12 2 2 2 2 2 3 5 2 2 2" xfId="5536"/>
    <cellStyle name="Normal 12 2 2 2 2 2 3 5 2 3" xfId="5537"/>
    <cellStyle name="Normal 12 2 2 2 2 2 3 5 2 3 2" xfId="5538"/>
    <cellStyle name="Normal 12 2 2 2 2 2 3 5 2 4" xfId="5539"/>
    <cellStyle name="Normal 12 2 2 2 2 2 3 5 3" xfId="5540"/>
    <cellStyle name="Normal 12 2 2 2 2 2 3 5 3 2" xfId="5541"/>
    <cellStyle name="Normal 12 2 2 2 2 2 3 5 4" xfId="5542"/>
    <cellStyle name="Normal 12 2 2 2 2 2 3 5 4 2" xfId="5543"/>
    <cellStyle name="Normal 12 2 2 2 2 2 3 5 5" xfId="5544"/>
    <cellStyle name="Normal 12 2 2 2 2 2 3 6" xfId="5545"/>
    <cellStyle name="Normal 12 2 2 2 2 2 3 6 2" xfId="5546"/>
    <cellStyle name="Normal 12 2 2 2 2 2 3 6 2 2" xfId="5547"/>
    <cellStyle name="Normal 12 2 2 2 2 2 3 6 3" xfId="5548"/>
    <cellStyle name="Normal 12 2 2 2 2 2 3 6 3 2" xfId="5549"/>
    <cellStyle name="Normal 12 2 2 2 2 2 3 6 4" xfId="5550"/>
    <cellStyle name="Normal 12 2 2 2 2 2 3 7" xfId="5551"/>
    <cellStyle name="Normal 12 2 2 2 2 2 3 7 2" xfId="5552"/>
    <cellStyle name="Normal 12 2 2 2 2 2 3 8" xfId="5553"/>
    <cellStyle name="Normal 12 2 2 2 2 2 3 8 2" xfId="5554"/>
    <cellStyle name="Normal 12 2 2 2 2 2 3 9" xfId="5555"/>
    <cellStyle name="Normal 12 2 2 2 2 2 4" xfId="5556"/>
    <cellStyle name="Normal 12 2 2 2 2 2 4 2" xfId="5557"/>
    <cellStyle name="Normal 12 2 2 2 2 2 4 2 2" xfId="5558"/>
    <cellStyle name="Normal 12 2 2 2 2 2 4 2 2 2" xfId="5559"/>
    <cellStyle name="Normal 12 2 2 2 2 2 4 2 2 2 2" xfId="5560"/>
    <cellStyle name="Normal 12 2 2 2 2 2 4 2 2 3" xfId="5561"/>
    <cellStyle name="Normal 12 2 2 2 2 2 4 2 2 3 2" xfId="5562"/>
    <cellStyle name="Normal 12 2 2 2 2 2 4 2 2 4" xfId="5563"/>
    <cellStyle name="Normal 12 2 2 2 2 2 4 2 3" xfId="5564"/>
    <cellStyle name="Normal 12 2 2 2 2 2 4 2 3 2" xfId="5565"/>
    <cellStyle name="Normal 12 2 2 2 2 2 4 2 4" xfId="5566"/>
    <cellStyle name="Normal 12 2 2 2 2 2 4 2 4 2" xfId="5567"/>
    <cellStyle name="Normal 12 2 2 2 2 2 4 2 5" xfId="5568"/>
    <cellStyle name="Normal 12 2 2 2 2 2 4 3" xfId="5569"/>
    <cellStyle name="Normal 12 2 2 2 2 2 4 3 2" xfId="5570"/>
    <cellStyle name="Normal 12 2 2 2 2 2 4 3 2 2" xfId="5571"/>
    <cellStyle name="Normal 12 2 2 2 2 2 4 3 3" xfId="5572"/>
    <cellStyle name="Normal 12 2 2 2 2 2 4 3 3 2" xfId="5573"/>
    <cellStyle name="Normal 12 2 2 2 2 2 4 3 4" xfId="5574"/>
    <cellStyle name="Normal 12 2 2 2 2 2 4 4" xfId="5575"/>
    <cellStyle name="Normal 12 2 2 2 2 2 4 4 2" xfId="5576"/>
    <cellStyle name="Normal 12 2 2 2 2 2 4 5" xfId="5577"/>
    <cellStyle name="Normal 12 2 2 2 2 2 4 5 2" xfId="5578"/>
    <cellStyle name="Normal 12 2 2 2 2 2 4 6" xfId="5579"/>
    <cellStyle name="Normal 12 2 2 2 2 2 5" xfId="5580"/>
    <cellStyle name="Normal 12 2 2 2 2 2 5 2" xfId="5581"/>
    <cellStyle name="Normal 12 2 2 2 2 2 5 2 2" xfId="5582"/>
    <cellStyle name="Normal 12 2 2 2 2 2 5 2 2 2" xfId="5583"/>
    <cellStyle name="Normal 12 2 2 2 2 2 5 2 2 2 2" xfId="5584"/>
    <cellStyle name="Normal 12 2 2 2 2 2 5 2 2 3" xfId="5585"/>
    <cellStyle name="Normal 12 2 2 2 2 2 5 2 2 3 2" xfId="5586"/>
    <cellStyle name="Normal 12 2 2 2 2 2 5 2 2 4" xfId="5587"/>
    <cellStyle name="Normal 12 2 2 2 2 2 5 2 3" xfId="5588"/>
    <cellStyle name="Normal 12 2 2 2 2 2 5 2 3 2" xfId="5589"/>
    <cellStyle name="Normal 12 2 2 2 2 2 5 2 4" xfId="5590"/>
    <cellStyle name="Normal 12 2 2 2 2 2 5 2 4 2" xfId="5591"/>
    <cellStyle name="Normal 12 2 2 2 2 2 5 2 5" xfId="5592"/>
    <cellStyle name="Normal 12 2 2 2 2 2 5 3" xfId="5593"/>
    <cellStyle name="Normal 12 2 2 2 2 2 5 3 2" xfId="5594"/>
    <cellStyle name="Normal 12 2 2 2 2 2 5 3 2 2" xfId="5595"/>
    <cellStyle name="Normal 12 2 2 2 2 2 5 3 3" xfId="5596"/>
    <cellStyle name="Normal 12 2 2 2 2 2 5 3 3 2" xfId="5597"/>
    <cellStyle name="Normal 12 2 2 2 2 2 5 3 4" xfId="5598"/>
    <cellStyle name="Normal 12 2 2 2 2 2 5 4" xfId="5599"/>
    <cellStyle name="Normal 12 2 2 2 2 2 5 4 2" xfId="5600"/>
    <cellStyle name="Normal 12 2 2 2 2 2 5 5" xfId="5601"/>
    <cellStyle name="Normal 12 2 2 2 2 2 5 5 2" xfId="5602"/>
    <cellStyle name="Normal 12 2 2 2 2 2 5 6" xfId="5603"/>
    <cellStyle name="Normal 12 2 2 2 2 2 6" xfId="5604"/>
    <cellStyle name="Normal 12 2 2 2 2 2 6 2" xfId="5605"/>
    <cellStyle name="Normal 12 2 2 2 2 2 6 2 2" xfId="5606"/>
    <cellStyle name="Normal 12 2 2 2 2 2 6 2 2 2" xfId="5607"/>
    <cellStyle name="Normal 12 2 2 2 2 2 6 2 2 2 2" xfId="5608"/>
    <cellStyle name="Normal 12 2 2 2 2 2 6 2 2 3" xfId="5609"/>
    <cellStyle name="Normal 12 2 2 2 2 2 6 2 2 3 2" xfId="5610"/>
    <cellStyle name="Normal 12 2 2 2 2 2 6 2 2 4" xfId="5611"/>
    <cellStyle name="Normal 12 2 2 2 2 2 6 2 3" xfId="5612"/>
    <cellStyle name="Normal 12 2 2 2 2 2 6 2 3 2" xfId="5613"/>
    <cellStyle name="Normal 12 2 2 2 2 2 6 2 4" xfId="5614"/>
    <cellStyle name="Normal 12 2 2 2 2 2 6 2 4 2" xfId="5615"/>
    <cellStyle name="Normal 12 2 2 2 2 2 6 2 5" xfId="5616"/>
    <cellStyle name="Normal 12 2 2 2 2 2 6 3" xfId="5617"/>
    <cellStyle name="Normal 12 2 2 2 2 2 6 3 2" xfId="5618"/>
    <cellStyle name="Normal 12 2 2 2 2 2 6 3 2 2" xfId="5619"/>
    <cellStyle name="Normal 12 2 2 2 2 2 6 3 3" xfId="5620"/>
    <cellStyle name="Normal 12 2 2 2 2 2 6 3 3 2" xfId="5621"/>
    <cellStyle name="Normal 12 2 2 2 2 2 6 3 4" xfId="5622"/>
    <cellStyle name="Normal 12 2 2 2 2 2 6 4" xfId="5623"/>
    <cellStyle name="Normal 12 2 2 2 2 2 6 4 2" xfId="5624"/>
    <cellStyle name="Normal 12 2 2 2 2 2 6 5" xfId="5625"/>
    <cellStyle name="Normal 12 2 2 2 2 2 6 5 2" xfId="5626"/>
    <cellStyle name="Normal 12 2 2 2 2 2 6 6" xfId="5627"/>
    <cellStyle name="Normal 12 2 2 2 2 2 7" xfId="5628"/>
    <cellStyle name="Normal 12 2 2 2 2 2 7 2" xfId="5629"/>
    <cellStyle name="Normal 12 2 2 2 2 2 7 2 2" xfId="5630"/>
    <cellStyle name="Normal 12 2 2 2 2 2 7 2 2 2" xfId="5631"/>
    <cellStyle name="Normal 12 2 2 2 2 2 7 2 3" xfId="5632"/>
    <cellStyle name="Normal 12 2 2 2 2 2 7 2 3 2" xfId="5633"/>
    <cellStyle name="Normal 12 2 2 2 2 2 7 2 4" xfId="5634"/>
    <cellStyle name="Normal 12 2 2 2 2 2 7 3" xfId="5635"/>
    <cellStyle name="Normal 12 2 2 2 2 2 7 3 2" xfId="5636"/>
    <cellStyle name="Normal 12 2 2 2 2 2 7 4" xfId="5637"/>
    <cellStyle name="Normal 12 2 2 2 2 2 7 4 2" xfId="5638"/>
    <cellStyle name="Normal 12 2 2 2 2 2 7 5" xfId="5639"/>
    <cellStyle name="Normal 12 2 2 2 2 2 8" xfId="5640"/>
    <cellStyle name="Normal 12 2 2 2 2 2 8 2" xfId="5641"/>
    <cellStyle name="Normal 12 2 2 2 2 2 8 2 2" xfId="5642"/>
    <cellStyle name="Normal 12 2 2 2 2 2 8 3" xfId="5643"/>
    <cellStyle name="Normal 12 2 2 2 2 2 8 3 2" xfId="5644"/>
    <cellStyle name="Normal 12 2 2 2 2 2 8 4" xfId="5645"/>
    <cellStyle name="Normal 12 2 2 2 2 2 9" xfId="5646"/>
    <cellStyle name="Normal 12 2 2 2 2 2 9 2" xfId="5647"/>
    <cellStyle name="Normal 12 2 2 2 2 3" xfId="5648"/>
    <cellStyle name="Normal 12 2 2 2 2 3 10" xfId="5649"/>
    <cellStyle name="Normal 12 2 2 2 2 3 10 2" xfId="5650"/>
    <cellStyle name="Normal 12 2 2 2 2 3 11" xfId="5651"/>
    <cellStyle name="Normal 12 2 2 2 2 3 2" xfId="5652"/>
    <cellStyle name="Normal 12 2 2 2 2 3 2 10" xfId="5653"/>
    <cellStyle name="Normal 12 2 2 2 2 3 2 10 2" xfId="5654"/>
    <cellStyle name="Normal 12 2 2 2 2 3 2 11" xfId="5655"/>
    <cellStyle name="Normal 12 2 2 2 2 3 2 2" xfId="5656"/>
    <cellStyle name="Normal 12 2 2 2 2 3 2 2 10" xfId="5657"/>
    <cellStyle name="Normal 12 2 2 2 2 3 2 2 10 2" xfId="5658"/>
    <cellStyle name="Normal 12 2 2 2 2 3 2 2 11" xfId="5659"/>
    <cellStyle name="Normal 12 2 2 2 2 3 2 2 2" xfId="5660"/>
    <cellStyle name="Normal 12 2 2 2 2 3 2 2 2 10" xfId="5661"/>
    <cellStyle name="Normal 12 2 2 2 2 3 2 2 2 10 2" xfId="5662"/>
    <cellStyle name="Normal 12 2 2 2 2 3 2 2 2 11" xfId="5663"/>
    <cellStyle name="Normal 12 2 2 2 2 3 2 2 2 2" xfId="5664"/>
    <cellStyle name="Normal 12 2 2 2 2 3 2 2 2 2 10" xfId="5665"/>
    <cellStyle name="Normal 12 2 2 2 2 3 2 2 2 2 10 2" xfId="5666"/>
    <cellStyle name="Normal 12 2 2 2 2 3 2 2 2 2 11" xfId="5667"/>
    <cellStyle name="Normal 12 2 2 2 2 3 2 2 2 2 2" xfId="5668"/>
    <cellStyle name="Normal 12 2 2 2 2 3 2 2 2 2 2 10" xfId="5669"/>
    <cellStyle name="Normal 12 2 2 2 2 3 2 2 2 2 2 10 2" xfId="5670"/>
    <cellStyle name="Normal 12 2 2 2 2 3 2 2 2 2 2 11" xfId="5671"/>
    <cellStyle name="Normal 12 2 2 2 2 3 2 2 2 2 2 2" xfId="5672"/>
    <cellStyle name="Normal 12 2 2 2 2 3 2 2 2 2 2 2 10" xfId="5673"/>
    <cellStyle name="Normal 12 2 2 2 2 3 2 2 2 2 2 2 10 2" xfId="5674"/>
    <cellStyle name="Normal 12 2 2 2 2 3 2 2 2 2 2 2 11" xfId="5675"/>
    <cellStyle name="Normal 12 2 2 2 2 3 2 2 2 2 2 2 2" xfId="5676"/>
    <cellStyle name="Normal 12 2 2 2 2 3 2 2 2 2 2 2 2 10" xfId="5677"/>
    <cellStyle name="Normal 12 2 2 2 2 3 2 2 2 2 2 2 2 10 2" xfId="5678"/>
    <cellStyle name="Normal 12 2 2 2 2 3 2 2 2 2 2 2 2 11" xfId="5679"/>
    <cellStyle name="Normal 12 2 2 2 2 3 2 2 2 2 2 2 2 2" xfId="5680"/>
    <cellStyle name="Normal 12 2 2 2 2 3 2 2 2 2 2 2 2 2 2" xfId="5681"/>
    <cellStyle name="Normal 12 2 2 2 2 3 2 2 2 2 2 2 2 2 2 2" xfId="5682"/>
    <cellStyle name="Normal 12 2 2 2 2 3 2 2 2 2 2 2 2 2 2 2 2" xfId="5683"/>
    <cellStyle name="Normal 12 2 2 2 2 3 2 2 2 2 2 2 2 2 2 2 2 2" xfId="5684"/>
    <cellStyle name="Normal 12 2 2 2 2 3 2 2 2 2 2 2 2 2 2 2 2 2 2" xfId="5685"/>
    <cellStyle name="Normal 12 2 2 2 2 3 2 2 2 2 2 2 2 2 2 2 2 3" xfId="5686"/>
    <cellStyle name="Normal 12 2 2 2 2 3 2 2 2 2 2 2 2 2 2 2 2 3 2" xfId="5687"/>
    <cellStyle name="Normal 12 2 2 2 2 3 2 2 2 2 2 2 2 2 2 2 2 4" xfId="5688"/>
    <cellStyle name="Normal 12 2 2 2 2 3 2 2 2 2 2 2 2 2 2 2 3" xfId="5689"/>
    <cellStyle name="Normal 12 2 2 2 2 3 2 2 2 2 2 2 2 2 2 2 3 2" xfId="5690"/>
    <cellStyle name="Normal 12 2 2 2 2 3 2 2 2 2 2 2 2 2 2 2 4" xfId="5691"/>
    <cellStyle name="Normal 12 2 2 2 2 3 2 2 2 2 2 2 2 2 2 2 4 2" xfId="5692"/>
    <cellStyle name="Normal 12 2 2 2 2 3 2 2 2 2 2 2 2 2 2 2 5" xfId="5693"/>
    <cellStyle name="Normal 12 2 2 2 2 3 2 2 2 2 2 2 2 2 2 3" xfId="5694"/>
    <cellStyle name="Normal 12 2 2 2 2 3 2 2 2 2 2 2 2 2 2 3 2" xfId="5695"/>
    <cellStyle name="Normal 12 2 2 2 2 3 2 2 2 2 2 2 2 2 2 3 2 2" xfId="5696"/>
    <cellStyle name="Normal 12 2 2 2 2 3 2 2 2 2 2 2 2 2 2 3 3" xfId="5697"/>
    <cellStyle name="Normal 12 2 2 2 2 3 2 2 2 2 2 2 2 2 2 3 3 2" xfId="5698"/>
    <cellStyle name="Normal 12 2 2 2 2 3 2 2 2 2 2 2 2 2 2 3 4" xfId="5699"/>
    <cellStyle name="Normal 12 2 2 2 2 3 2 2 2 2 2 2 2 2 2 4" xfId="5700"/>
    <cellStyle name="Normal 12 2 2 2 2 3 2 2 2 2 2 2 2 2 2 4 2" xfId="5701"/>
    <cellStyle name="Normal 12 2 2 2 2 3 2 2 2 2 2 2 2 2 2 5" xfId="5702"/>
    <cellStyle name="Normal 12 2 2 2 2 3 2 2 2 2 2 2 2 2 2 5 2" xfId="5703"/>
    <cellStyle name="Normal 12 2 2 2 2 3 2 2 2 2 2 2 2 2 2 6" xfId="5704"/>
    <cellStyle name="Normal 12 2 2 2 2 3 2 2 2 2 2 2 2 2 3" xfId="5705"/>
    <cellStyle name="Normal 12 2 2 2 2 3 2 2 2 2 2 2 2 2 3 2" xfId="5706"/>
    <cellStyle name="Normal 12 2 2 2 2 3 2 2 2 2 2 2 2 2 3 2 2" xfId="5707"/>
    <cellStyle name="Normal 12 2 2 2 2 3 2 2 2 2 2 2 2 2 3 2 2 2" xfId="5708"/>
    <cellStyle name="Normal 12 2 2 2 2 3 2 2 2 2 2 2 2 2 3 2 2 2 2" xfId="5709"/>
    <cellStyle name="Normal 12 2 2 2 2 3 2 2 2 2 2 2 2 2 3 2 2 3" xfId="5710"/>
    <cellStyle name="Normal 12 2 2 2 2 3 2 2 2 2 2 2 2 2 3 2 2 3 2" xfId="5711"/>
    <cellStyle name="Normal 12 2 2 2 2 3 2 2 2 2 2 2 2 2 3 2 2 4" xfId="5712"/>
    <cellStyle name="Normal 12 2 2 2 2 3 2 2 2 2 2 2 2 2 3 2 3" xfId="5713"/>
    <cellStyle name="Normal 12 2 2 2 2 3 2 2 2 2 2 2 2 2 3 2 3 2" xfId="5714"/>
    <cellStyle name="Normal 12 2 2 2 2 3 2 2 2 2 2 2 2 2 3 2 4" xfId="5715"/>
    <cellStyle name="Normal 12 2 2 2 2 3 2 2 2 2 2 2 2 2 3 2 4 2" xfId="5716"/>
    <cellStyle name="Normal 12 2 2 2 2 3 2 2 2 2 2 2 2 2 3 2 5" xfId="5717"/>
    <cellStyle name="Normal 12 2 2 2 2 3 2 2 2 2 2 2 2 2 3 3" xfId="5718"/>
    <cellStyle name="Normal 12 2 2 2 2 3 2 2 2 2 2 2 2 2 3 3 2" xfId="5719"/>
    <cellStyle name="Normal 12 2 2 2 2 3 2 2 2 2 2 2 2 2 3 3 2 2" xfId="5720"/>
    <cellStyle name="Normal 12 2 2 2 2 3 2 2 2 2 2 2 2 2 3 3 3" xfId="5721"/>
    <cellStyle name="Normal 12 2 2 2 2 3 2 2 2 2 2 2 2 2 3 3 3 2" xfId="5722"/>
    <cellStyle name="Normal 12 2 2 2 2 3 2 2 2 2 2 2 2 2 3 3 4" xfId="5723"/>
    <cellStyle name="Normal 12 2 2 2 2 3 2 2 2 2 2 2 2 2 3 4" xfId="5724"/>
    <cellStyle name="Normal 12 2 2 2 2 3 2 2 2 2 2 2 2 2 3 4 2" xfId="5725"/>
    <cellStyle name="Normal 12 2 2 2 2 3 2 2 2 2 2 2 2 2 3 5" xfId="5726"/>
    <cellStyle name="Normal 12 2 2 2 2 3 2 2 2 2 2 2 2 2 3 5 2" xfId="5727"/>
    <cellStyle name="Normal 12 2 2 2 2 3 2 2 2 2 2 2 2 2 3 6" xfId="5728"/>
    <cellStyle name="Normal 12 2 2 2 2 3 2 2 2 2 2 2 2 2 4" xfId="5729"/>
    <cellStyle name="Normal 12 2 2 2 2 3 2 2 2 2 2 2 2 2 4 2" xfId="5730"/>
    <cellStyle name="Normal 12 2 2 2 2 3 2 2 2 2 2 2 2 2 4 2 2" xfId="5731"/>
    <cellStyle name="Normal 12 2 2 2 2 3 2 2 2 2 2 2 2 2 4 2 2 2" xfId="5732"/>
    <cellStyle name="Normal 12 2 2 2 2 3 2 2 2 2 2 2 2 2 4 2 2 2 2" xfId="5733"/>
    <cellStyle name="Normal 12 2 2 2 2 3 2 2 2 2 2 2 2 2 4 2 2 3" xfId="5734"/>
    <cellStyle name="Normal 12 2 2 2 2 3 2 2 2 2 2 2 2 2 4 2 2 3 2" xfId="5735"/>
    <cellStyle name="Normal 12 2 2 2 2 3 2 2 2 2 2 2 2 2 4 2 2 4" xfId="5736"/>
    <cellStyle name="Normal 12 2 2 2 2 3 2 2 2 2 2 2 2 2 4 2 3" xfId="5737"/>
    <cellStyle name="Normal 12 2 2 2 2 3 2 2 2 2 2 2 2 2 4 2 3 2" xfId="5738"/>
    <cellStyle name="Normal 12 2 2 2 2 3 2 2 2 2 2 2 2 2 4 2 4" xfId="5739"/>
    <cellStyle name="Normal 12 2 2 2 2 3 2 2 2 2 2 2 2 2 4 2 4 2" xfId="5740"/>
    <cellStyle name="Normal 12 2 2 2 2 3 2 2 2 2 2 2 2 2 4 2 5" xfId="5741"/>
    <cellStyle name="Normal 12 2 2 2 2 3 2 2 2 2 2 2 2 2 4 3" xfId="5742"/>
    <cellStyle name="Normal 12 2 2 2 2 3 2 2 2 2 2 2 2 2 4 3 2" xfId="5743"/>
    <cellStyle name="Normal 12 2 2 2 2 3 2 2 2 2 2 2 2 2 4 3 2 2" xfId="5744"/>
    <cellStyle name="Normal 12 2 2 2 2 3 2 2 2 2 2 2 2 2 4 3 3" xfId="5745"/>
    <cellStyle name="Normal 12 2 2 2 2 3 2 2 2 2 2 2 2 2 4 3 3 2" xfId="5746"/>
    <cellStyle name="Normal 12 2 2 2 2 3 2 2 2 2 2 2 2 2 4 3 4" xfId="5747"/>
    <cellStyle name="Normal 12 2 2 2 2 3 2 2 2 2 2 2 2 2 4 4" xfId="5748"/>
    <cellStyle name="Normal 12 2 2 2 2 3 2 2 2 2 2 2 2 2 4 4 2" xfId="5749"/>
    <cellStyle name="Normal 12 2 2 2 2 3 2 2 2 2 2 2 2 2 4 5" xfId="5750"/>
    <cellStyle name="Normal 12 2 2 2 2 3 2 2 2 2 2 2 2 2 4 5 2" xfId="5751"/>
    <cellStyle name="Normal 12 2 2 2 2 3 2 2 2 2 2 2 2 2 4 6" xfId="5752"/>
    <cellStyle name="Normal 12 2 2 2 2 3 2 2 2 2 2 2 2 2 5" xfId="5753"/>
    <cellStyle name="Normal 12 2 2 2 2 3 2 2 2 2 2 2 2 2 5 2" xfId="5754"/>
    <cellStyle name="Normal 12 2 2 2 2 3 2 2 2 2 2 2 2 2 5 2 2" xfId="5755"/>
    <cellStyle name="Normal 12 2 2 2 2 3 2 2 2 2 2 2 2 2 5 2 2 2" xfId="5756"/>
    <cellStyle name="Normal 12 2 2 2 2 3 2 2 2 2 2 2 2 2 5 2 3" xfId="5757"/>
    <cellStyle name="Normal 12 2 2 2 2 3 2 2 2 2 2 2 2 2 5 2 3 2" xfId="5758"/>
    <cellStyle name="Normal 12 2 2 2 2 3 2 2 2 2 2 2 2 2 5 2 4" xfId="5759"/>
    <cellStyle name="Normal 12 2 2 2 2 3 2 2 2 2 2 2 2 2 5 3" xfId="5760"/>
    <cellStyle name="Normal 12 2 2 2 2 3 2 2 2 2 2 2 2 2 5 3 2" xfId="5761"/>
    <cellStyle name="Normal 12 2 2 2 2 3 2 2 2 2 2 2 2 2 5 4" xfId="5762"/>
    <cellStyle name="Normal 12 2 2 2 2 3 2 2 2 2 2 2 2 2 5 4 2" xfId="5763"/>
    <cellStyle name="Normal 12 2 2 2 2 3 2 2 2 2 2 2 2 2 5 5" xfId="5764"/>
    <cellStyle name="Normal 12 2 2 2 2 3 2 2 2 2 2 2 2 2 6" xfId="5765"/>
    <cellStyle name="Normal 12 2 2 2 2 3 2 2 2 2 2 2 2 2 6 2" xfId="5766"/>
    <cellStyle name="Normal 12 2 2 2 2 3 2 2 2 2 2 2 2 2 6 2 2" xfId="5767"/>
    <cellStyle name="Normal 12 2 2 2 2 3 2 2 2 2 2 2 2 2 6 3" xfId="5768"/>
    <cellStyle name="Normal 12 2 2 2 2 3 2 2 2 2 2 2 2 2 6 3 2" xfId="5769"/>
    <cellStyle name="Normal 12 2 2 2 2 3 2 2 2 2 2 2 2 2 6 4" xfId="5770"/>
    <cellStyle name="Normal 12 2 2 2 2 3 2 2 2 2 2 2 2 2 7" xfId="5771"/>
    <cellStyle name="Normal 12 2 2 2 2 3 2 2 2 2 2 2 2 2 7 2" xfId="5772"/>
    <cellStyle name="Normal 12 2 2 2 2 3 2 2 2 2 2 2 2 2 8" xfId="5773"/>
    <cellStyle name="Normal 12 2 2 2 2 3 2 2 2 2 2 2 2 2 8 2" xfId="5774"/>
    <cellStyle name="Normal 12 2 2 2 2 3 2 2 2 2 2 2 2 2 9" xfId="5775"/>
    <cellStyle name="Normal 12 2 2 2 2 3 2 2 2 2 2 2 2 3" xfId="5776"/>
    <cellStyle name="Normal 12 2 2 2 2 3 2 2 2 2 2 2 2 3 2" xfId="5777"/>
    <cellStyle name="Normal 12 2 2 2 2 3 2 2 2 2 2 2 2 3 2 2" xfId="5778"/>
    <cellStyle name="Normal 12 2 2 2 2 3 2 2 2 2 2 2 2 3 2 2 2" xfId="5779"/>
    <cellStyle name="Normal 12 2 2 2 2 3 2 2 2 2 2 2 2 3 2 2 2 2" xfId="5780"/>
    <cellStyle name="Normal 12 2 2 2 2 3 2 2 2 2 2 2 2 3 2 2 3" xfId="5781"/>
    <cellStyle name="Normal 12 2 2 2 2 3 2 2 2 2 2 2 2 3 2 2 3 2" xfId="5782"/>
    <cellStyle name="Normal 12 2 2 2 2 3 2 2 2 2 2 2 2 3 2 2 4" xfId="5783"/>
    <cellStyle name="Normal 12 2 2 2 2 3 2 2 2 2 2 2 2 3 2 3" xfId="5784"/>
    <cellStyle name="Normal 12 2 2 2 2 3 2 2 2 2 2 2 2 3 2 3 2" xfId="5785"/>
    <cellStyle name="Normal 12 2 2 2 2 3 2 2 2 2 2 2 2 3 2 4" xfId="5786"/>
    <cellStyle name="Normal 12 2 2 2 2 3 2 2 2 2 2 2 2 3 2 4 2" xfId="5787"/>
    <cellStyle name="Normal 12 2 2 2 2 3 2 2 2 2 2 2 2 3 2 5" xfId="5788"/>
    <cellStyle name="Normal 12 2 2 2 2 3 2 2 2 2 2 2 2 3 3" xfId="5789"/>
    <cellStyle name="Normal 12 2 2 2 2 3 2 2 2 2 2 2 2 3 3 2" xfId="5790"/>
    <cellStyle name="Normal 12 2 2 2 2 3 2 2 2 2 2 2 2 3 3 2 2" xfId="5791"/>
    <cellStyle name="Normal 12 2 2 2 2 3 2 2 2 2 2 2 2 3 3 3" xfId="5792"/>
    <cellStyle name="Normal 12 2 2 2 2 3 2 2 2 2 2 2 2 3 3 3 2" xfId="5793"/>
    <cellStyle name="Normal 12 2 2 2 2 3 2 2 2 2 2 2 2 3 3 4" xfId="5794"/>
    <cellStyle name="Normal 12 2 2 2 2 3 2 2 2 2 2 2 2 3 4" xfId="5795"/>
    <cellStyle name="Normal 12 2 2 2 2 3 2 2 2 2 2 2 2 3 4 2" xfId="5796"/>
    <cellStyle name="Normal 12 2 2 2 2 3 2 2 2 2 2 2 2 3 5" xfId="5797"/>
    <cellStyle name="Normal 12 2 2 2 2 3 2 2 2 2 2 2 2 3 5 2" xfId="5798"/>
    <cellStyle name="Normal 12 2 2 2 2 3 2 2 2 2 2 2 2 3 6" xfId="5799"/>
    <cellStyle name="Normal 12 2 2 2 2 3 2 2 2 2 2 2 2 4" xfId="5800"/>
    <cellStyle name="Normal 12 2 2 2 2 3 2 2 2 2 2 2 2 4 2" xfId="5801"/>
    <cellStyle name="Normal 12 2 2 2 2 3 2 2 2 2 2 2 2 4 2 2" xfId="5802"/>
    <cellStyle name="Normal 12 2 2 2 2 3 2 2 2 2 2 2 2 4 2 2 2" xfId="5803"/>
    <cellStyle name="Normal 12 2 2 2 2 3 2 2 2 2 2 2 2 4 2 2 2 2" xfId="5804"/>
    <cellStyle name="Normal 12 2 2 2 2 3 2 2 2 2 2 2 2 4 2 2 3" xfId="5805"/>
    <cellStyle name="Normal 12 2 2 2 2 3 2 2 2 2 2 2 2 4 2 2 3 2" xfId="5806"/>
    <cellStyle name="Normal 12 2 2 2 2 3 2 2 2 2 2 2 2 4 2 2 4" xfId="5807"/>
    <cellStyle name="Normal 12 2 2 2 2 3 2 2 2 2 2 2 2 4 2 3" xfId="5808"/>
    <cellStyle name="Normal 12 2 2 2 2 3 2 2 2 2 2 2 2 4 2 3 2" xfId="5809"/>
    <cellStyle name="Normal 12 2 2 2 2 3 2 2 2 2 2 2 2 4 2 4" xfId="5810"/>
    <cellStyle name="Normal 12 2 2 2 2 3 2 2 2 2 2 2 2 4 2 4 2" xfId="5811"/>
    <cellStyle name="Normal 12 2 2 2 2 3 2 2 2 2 2 2 2 4 2 5" xfId="5812"/>
    <cellStyle name="Normal 12 2 2 2 2 3 2 2 2 2 2 2 2 4 3" xfId="5813"/>
    <cellStyle name="Normal 12 2 2 2 2 3 2 2 2 2 2 2 2 4 3 2" xfId="5814"/>
    <cellStyle name="Normal 12 2 2 2 2 3 2 2 2 2 2 2 2 4 3 2 2" xfId="5815"/>
    <cellStyle name="Normal 12 2 2 2 2 3 2 2 2 2 2 2 2 4 3 3" xfId="5816"/>
    <cellStyle name="Normal 12 2 2 2 2 3 2 2 2 2 2 2 2 4 3 3 2" xfId="5817"/>
    <cellStyle name="Normal 12 2 2 2 2 3 2 2 2 2 2 2 2 4 3 4" xfId="5818"/>
    <cellStyle name="Normal 12 2 2 2 2 3 2 2 2 2 2 2 2 4 4" xfId="5819"/>
    <cellStyle name="Normal 12 2 2 2 2 3 2 2 2 2 2 2 2 4 4 2" xfId="5820"/>
    <cellStyle name="Normal 12 2 2 2 2 3 2 2 2 2 2 2 2 4 5" xfId="5821"/>
    <cellStyle name="Normal 12 2 2 2 2 3 2 2 2 2 2 2 2 4 5 2" xfId="5822"/>
    <cellStyle name="Normal 12 2 2 2 2 3 2 2 2 2 2 2 2 4 6" xfId="5823"/>
    <cellStyle name="Normal 12 2 2 2 2 3 2 2 2 2 2 2 2 5" xfId="5824"/>
    <cellStyle name="Normal 12 2 2 2 2 3 2 2 2 2 2 2 2 5 2" xfId="5825"/>
    <cellStyle name="Normal 12 2 2 2 2 3 2 2 2 2 2 2 2 5 2 2" xfId="5826"/>
    <cellStyle name="Normal 12 2 2 2 2 3 2 2 2 2 2 2 2 5 2 2 2" xfId="5827"/>
    <cellStyle name="Normal 12 2 2 2 2 3 2 2 2 2 2 2 2 5 2 2 2 2" xfId="5828"/>
    <cellStyle name="Normal 12 2 2 2 2 3 2 2 2 2 2 2 2 5 2 2 3" xfId="5829"/>
    <cellStyle name="Normal 12 2 2 2 2 3 2 2 2 2 2 2 2 5 2 2 3 2" xfId="5830"/>
    <cellStyle name="Normal 12 2 2 2 2 3 2 2 2 2 2 2 2 5 2 2 4" xfId="5831"/>
    <cellStyle name="Normal 12 2 2 2 2 3 2 2 2 2 2 2 2 5 2 3" xfId="5832"/>
    <cellStyle name="Normal 12 2 2 2 2 3 2 2 2 2 2 2 2 5 2 3 2" xfId="5833"/>
    <cellStyle name="Normal 12 2 2 2 2 3 2 2 2 2 2 2 2 5 2 4" xfId="5834"/>
    <cellStyle name="Normal 12 2 2 2 2 3 2 2 2 2 2 2 2 5 2 4 2" xfId="5835"/>
    <cellStyle name="Normal 12 2 2 2 2 3 2 2 2 2 2 2 2 5 2 5" xfId="5836"/>
    <cellStyle name="Normal 12 2 2 2 2 3 2 2 2 2 2 2 2 5 3" xfId="5837"/>
    <cellStyle name="Normal 12 2 2 2 2 3 2 2 2 2 2 2 2 5 3 2" xfId="5838"/>
    <cellStyle name="Normal 12 2 2 2 2 3 2 2 2 2 2 2 2 5 3 2 2" xfId="5839"/>
    <cellStyle name="Normal 12 2 2 2 2 3 2 2 2 2 2 2 2 5 3 3" xfId="5840"/>
    <cellStyle name="Normal 12 2 2 2 2 3 2 2 2 2 2 2 2 5 3 3 2" xfId="5841"/>
    <cellStyle name="Normal 12 2 2 2 2 3 2 2 2 2 2 2 2 5 3 4" xfId="5842"/>
    <cellStyle name="Normal 12 2 2 2 2 3 2 2 2 2 2 2 2 5 4" xfId="5843"/>
    <cellStyle name="Normal 12 2 2 2 2 3 2 2 2 2 2 2 2 5 4 2" xfId="5844"/>
    <cellStyle name="Normal 12 2 2 2 2 3 2 2 2 2 2 2 2 5 5" xfId="5845"/>
    <cellStyle name="Normal 12 2 2 2 2 3 2 2 2 2 2 2 2 5 5 2" xfId="5846"/>
    <cellStyle name="Normal 12 2 2 2 2 3 2 2 2 2 2 2 2 5 6" xfId="5847"/>
    <cellStyle name="Normal 12 2 2 2 2 3 2 2 2 2 2 2 2 6" xfId="5848"/>
    <cellStyle name="Normal 12 2 2 2 2 3 2 2 2 2 2 2 2 6 2" xfId="5849"/>
    <cellStyle name="Normal 12 2 2 2 2 3 2 2 2 2 2 2 2 6 2 2" xfId="5850"/>
    <cellStyle name="Normal 12 2 2 2 2 3 2 2 2 2 2 2 2 6 2 2 2" xfId="5851"/>
    <cellStyle name="Normal 12 2 2 2 2 3 2 2 2 2 2 2 2 6 2 2 2 2" xfId="5852"/>
    <cellStyle name="Normal 12 2 2 2 2 3 2 2 2 2 2 2 2 6 2 2 2 2 2" xfId="5853"/>
    <cellStyle name="Normal 12 2 2 2 2 3 2 2 2 2 2 2 2 6 2 2 2 3" xfId="5854"/>
    <cellStyle name="Normal 12 2 2 2 2 3 2 2 2 2 2 2 2 6 2 2 2 3 2" xfId="5855"/>
    <cellStyle name="Normal 12 2 2 2 2 3 2 2 2 2 2 2 2 6 2 2 2 4" xfId="5856"/>
    <cellStyle name="Normal 12 2 2 2 2 3 2 2 2 2 2 2 2 6 2 2 3" xfId="5857"/>
    <cellStyle name="Normal 12 2 2 2 2 3 2 2 2 2 2 2 2 6 2 2 3 2" xfId="5858"/>
    <cellStyle name="Normal 12 2 2 2 2 3 2 2 2 2 2 2 2 6 2 2 4" xfId="5859"/>
    <cellStyle name="Normal 12 2 2 2 2 3 2 2 2 2 2 2 2 6 2 2 4 2" xfId="5860"/>
    <cellStyle name="Normal 12 2 2 2 2 3 2 2 2 2 2 2 2 6 2 2 5" xfId="5861"/>
    <cellStyle name="Normal 12 2 2 2 2 3 2 2 2 2 2 2 2 6 2 3" xfId="5862"/>
    <cellStyle name="Normal 12 2 2 2 2 3 2 2 2 2 2 2 2 6 2 3 2" xfId="5863"/>
    <cellStyle name="Normal 12 2 2 2 2 3 2 2 2 2 2 2 2 6 2 3 2 2" xfId="5864"/>
    <cellStyle name="Normal 12 2 2 2 2 3 2 2 2 2 2 2 2 6 2 3 3" xfId="5865"/>
    <cellStyle name="Normal 12 2 2 2 2 3 2 2 2 2 2 2 2 6 2 3 3 2" xfId="5866"/>
    <cellStyle name="Normal 12 2 2 2 2 3 2 2 2 2 2 2 2 6 2 3 4" xfId="5867"/>
    <cellStyle name="Normal 12 2 2 2 2 3 2 2 2 2 2 2 2 6 2 4" xfId="5868"/>
    <cellStyle name="Normal 12 2 2 2 2 3 2 2 2 2 2 2 2 6 2 4 2" xfId="5869"/>
    <cellStyle name="Normal 12 2 2 2 2 3 2 2 2 2 2 2 2 6 2 5" xfId="5870"/>
    <cellStyle name="Normal 12 2 2 2 2 3 2 2 2 2 2 2 2 6 2 5 2" xfId="5871"/>
    <cellStyle name="Normal 12 2 2 2 2 3 2 2 2 2 2 2 2 6 2 6" xfId="2"/>
    <cellStyle name="Normal 12 2 2 2 2 3 2 2 2 2 2 2 2 6 2 6 2" xfId="5872"/>
    <cellStyle name="Normal 12 2 2 2 2 3 2 2 2 2 2 2 2 6 2 7" xfId="5873"/>
    <cellStyle name="Normal 12 2 2 2 2 3 2 2 2 2 2 2 2 6 3" xfId="5874"/>
    <cellStyle name="Normal 12 2 2 2 2 3 2 2 2 2 2 2 2 6 3 2" xfId="5875"/>
    <cellStyle name="Normal 12 2 2 2 2 3 2 2 2 2 2 2 2 6 3 2 2" xfId="5876"/>
    <cellStyle name="Normal 12 2 2 2 2 3 2 2 2 2 2 2 2 6 3 2 2 2" xfId="5877"/>
    <cellStyle name="Normal 12 2 2 2 2 3 2 2 2 2 2 2 2 6 3 2 3" xfId="5878"/>
    <cellStyle name="Normal 12 2 2 2 2 3 2 2 2 2 2 2 2 6 3 2 3 2" xfId="5879"/>
    <cellStyle name="Normal 12 2 2 2 2 3 2 2 2 2 2 2 2 6 3 2 4" xfId="5880"/>
    <cellStyle name="Normal 12 2 2 2 2 3 2 2 2 2 2 2 2 6 3 3" xfId="5881"/>
    <cellStyle name="Normal 12 2 2 2 2 3 2 2 2 2 2 2 2 6 3 3 2" xfId="5882"/>
    <cellStyle name="Normal 12 2 2 2 2 3 2 2 2 2 2 2 2 6 3 4" xfId="5883"/>
    <cellStyle name="Normal 12 2 2 2 2 3 2 2 2 2 2 2 2 6 3 4 2" xfId="5884"/>
    <cellStyle name="Normal 12 2 2 2 2 3 2 2 2 2 2 2 2 6 3 5" xfId="5885"/>
    <cellStyle name="Normal 12 2 2 2 2 3 2 2 2 2 2 2 2 6 4" xfId="5886"/>
    <cellStyle name="Normal 12 2 2 2 2 3 2 2 2 2 2 2 2 6 4 2" xfId="5887"/>
    <cellStyle name="Normal 12 2 2 2 2 3 2 2 2 2 2 2 2 6 4 2 2" xfId="5888"/>
    <cellStyle name="Normal 12 2 2 2 2 3 2 2 2 2 2 2 2 6 4 3" xfId="5889"/>
    <cellStyle name="Normal 12 2 2 2 2 3 2 2 2 2 2 2 2 6 4 3 2" xfId="5890"/>
    <cellStyle name="Normal 12 2 2 2 2 3 2 2 2 2 2 2 2 6 4 4" xfId="5891"/>
    <cellStyle name="Normal 12 2 2 2 2 3 2 2 2 2 2 2 2 6 5" xfId="5892"/>
    <cellStyle name="Normal 12 2 2 2 2 3 2 2 2 2 2 2 2 6 5 2" xfId="5893"/>
    <cellStyle name="Normal 12 2 2 2 2 3 2 2 2 2 2 2 2 6 6" xfId="5894"/>
    <cellStyle name="Normal 12 2 2 2 2 3 2 2 2 2 2 2 2 6 6 2" xfId="5895"/>
    <cellStyle name="Normal 12 2 2 2 2 3 2 2 2 2 2 2 2 6 7" xfId="5896"/>
    <cellStyle name="Normal 12 2 2 2 2 3 2 2 2 2 2 2 2 7" xfId="5897"/>
    <cellStyle name="Normal 12 2 2 2 2 3 2 2 2 2 2 2 2 7 2" xfId="5898"/>
    <cellStyle name="Normal 12 2 2 2 2 3 2 2 2 2 2 2 2 7 2 2" xfId="5899"/>
    <cellStyle name="Normal 12 2 2 2 2 3 2 2 2 2 2 2 2 7 2 2 2" xfId="5900"/>
    <cellStyle name="Normal 12 2 2 2 2 3 2 2 2 2 2 2 2 7 2 3" xfId="5901"/>
    <cellStyle name="Normal 12 2 2 2 2 3 2 2 2 2 2 2 2 7 2 3 2" xfId="5902"/>
    <cellStyle name="Normal 12 2 2 2 2 3 2 2 2 2 2 2 2 7 2 4" xfId="5903"/>
    <cellStyle name="Normal 12 2 2 2 2 3 2 2 2 2 2 2 2 7 3" xfId="5904"/>
    <cellStyle name="Normal 12 2 2 2 2 3 2 2 2 2 2 2 2 7 3 2" xfId="5905"/>
    <cellStyle name="Normal 12 2 2 2 2 3 2 2 2 2 2 2 2 7 4" xfId="5906"/>
    <cellStyle name="Normal 12 2 2 2 2 3 2 2 2 2 2 2 2 7 4 2" xfId="5907"/>
    <cellStyle name="Normal 12 2 2 2 2 3 2 2 2 2 2 2 2 7 5" xfId="5908"/>
    <cellStyle name="Normal 12 2 2 2 2 3 2 2 2 2 2 2 2 8" xfId="5909"/>
    <cellStyle name="Normal 12 2 2 2 2 3 2 2 2 2 2 2 2 8 2" xfId="5910"/>
    <cellStyle name="Normal 12 2 2 2 2 3 2 2 2 2 2 2 2 8 2 2" xfId="5911"/>
    <cellStyle name="Normal 12 2 2 2 2 3 2 2 2 2 2 2 2 8 3" xfId="5912"/>
    <cellStyle name="Normal 12 2 2 2 2 3 2 2 2 2 2 2 2 8 3 2" xfId="5913"/>
    <cellStyle name="Normal 12 2 2 2 2 3 2 2 2 2 2 2 2 8 4" xfId="5914"/>
    <cellStyle name="Normal 12 2 2 2 2 3 2 2 2 2 2 2 2 9" xfId="5915"/>
    <cellStyle name="Normal 12 2 2 2 2 3 2 2 2 2 2 2 2 9 2" xfId="5916"/>
    <cellStyle name="Normal 12 2 2 2 2 3 2 2 2 2 2 2 3" xfId="5917"/>
    <cellStyle name="Normal 12 2 2 2 2 3 2 2 2 2 2 2 3 2" xfId="5918"/>
    <cellStyle name="Normal 12 2 2 2 2 3 2 2 2 2 2 2 3 2 2" xfId="5919"/>
    <cellStyle name="Normal 12 2 2 2 2 3 2 2 2 2 2 2 3 2 2 2" xfId="5920"/>
    <cellStyle name="Normal 12 2 2 2 2 3 2 2 2 2 2 2 3 2 2 2 2" xfId="5921"/>
    <cellStyle name="Normal 12 2 2 2 2 3 2 2 2 2 2 2 3 2 2 2 2 2" xfId="5922"/>
    <cellStyle name="Normal 12 2 2 2 2 3 2 2 2 2 2 2 3 2 2 2 3" xfId="5923"/>
    <cellStyle name="Normal 12 2 2 2 2 3 2 2 2 2 2 2 3 2 2 2 3 2" xfId="5924"/>
    <cellStyle name="Normal 12 2 2 2 2 3 2 2 2 2 2 2 3 2 2 2 4" xfId="5925"/>
    <cellStyle name="Normal 12 2 2 2 2 3 2 2 2 2 2 2 3 2 2 3" xfId="5926"/>
    <cellStyle name="Normal 12 2 2 2 2 3 2 2 2 2 2 2 3 2 2 3 2" xfId="5927"/>
    <cellStyle name="Normal 12 2 2 2 2 3 2 2 2 2 2 2 3 2 2 4" xfId="5928"/>
    <cellStyle name="Normal 12 2 2 2 2 3 2 2 2 2 2 2 3 2 2 4 2" xfId="5929"/>
    <cellStyle name="Normal 12 2 2 2 2 3 2 2 2 2 2 2 3 2 2 5" xfId="5930"/>
    <cellStyle name="Normal 12 2 2 2 2 3 2 2 2 2 2 2 3 2 3" xfId="5931"/>
    <cellStyle name="Normal 12 2 2 2 2 3 2 2 2 2 2 2 3 2 3 2" xfId="5932"/>
    <cellStyle name="Normal 12 2 2 2 2 3 2 2 2 2 2 2 3 2 3 2 2" xfId="5933"/>
    <cellStyle name="Normal 12 2 2 2 2 3 2 2 2 2 2 2 3 2 3 3" xfId="5934"/>
    <cellStyle name="Normal 12 2 2 2 2 3 2 2 2 2 2 2 3 2 3 3 2" xfId="5935"/>
    <cellStyle name="Normal 12 2 2 2 2 3 2 2 2 2 2 2 3 2 3 4" xfId="5936"/>
    <cellStyle name="Normal 12 2 2 2 2 3 2 2 2 2 2 2 3 2 4" xfId="5937"/>
    <cellStyle name="Normal 12 2 2 2 2 3 2 2 2 2 2 2 3 2 4 2" xfId="5938"/>
    <cellStyle name="Normal 12 2 2 2 2 3 2 2 2 2 2 2 3 2 5" xfId="5939"/>
    <cellStyle name="Normal 12 2 2 2 2 3 2 2 2 2 2 2 3 2 5 2" xfId="5940"/>
    <cellStyle name="Normal 12 2 2 2 2 3 2 2 2 2 2 2 3 2 6" xfId="5941"/>
    <cellStyle name="Normal 12 2 2 2 2 3 2 2 2 2 2 2 3 3" xfId="5942"/>
    <cellStyle name="Normal 12 2 2 2 2 3 2 2 2 2 2 2 3 3 2" xfId="5943"/>
    <cellStyle name="Normal 12 2 2 2 2 3 2 2 2 2 2 2 3 3 2 2" xfId="5944"/>
    <cellStyle name="Normal 12 2 2 2 2 3 2 2 2 2 2 2 3 3 2 2 2" xfId="5945"/>
    <cellStyle name="Normal 12 2 2 2 2 3 2 2 2 2 2 2 3 3 2 2 2 2" xfId="5946"/>
    <cellStyle name="Normal 12 2 2 2 2 3 2 2 2 2 2 2 3 3 2 2 3" xfId="5947"/>
    <cellStyle name="Normal 12 2 2 2 2 3 2 2 2 2 2 2 3 3 2 2 3 2" xfId="5948"/>
    <cellStyle name="Normal 12 2 2 2 2 3 2 2 2 2 2 2 3 3 2 2 4" xfId="5949"/>
    <cellStyle name="Normal 12 2 2 2 2 3 2 2 2 2 2 2 3 3 2 3" xfId="5950"/>
    <cellStyle name="Normal 12 2 2 2 2 3 2 2 2 2 2 2 3 3 2 3 2" xfId="5951"/>
    <cellStyle name="Normal 12 2 2 2 2 3 2 2 2 2 2 2 3 3 2 4" xfId="5952"/>
    <cellStyle name="Normal 12 2 2 2 2 3 2 2 2 2 2 2 3 3 2 4 2" xfId="5953"/>
    <cellStyle name="Normal 12 2 2 2 2 3 2 2 2 2 2 2 3 3 2 5" xfId="5954"/>
    <cellStyle name="Normal 12 2 2 2 2 3 2 2 2 2 2 2 3 3 3" xfId="5955"/>
    <cellStyle name="Normal 12 2 2 2 2 3 2 2 2 2 2 2 3 3 3 2" xfId="5956"/>
    <cellStyle name="Normal 12 2 2 2 2 3 2 2 2 2 2 2 3 3 3 2 2" xfId="5957"/>
    <cellStyle name="Normal 12 2 2 2 2 3 2 2 2 2 2 2 3 3 3 3" xfId="5958"/>
    <cellStyle name="Normal 12 2 2 2 2 3 2 2 2 2 2 2 3 3 3 3 2" xfId="5959"/>
    <cellStyle name="Normal 12 2 2 2 2 3 2 2 2 2 2 2 3 3 3 4" xfId="5960"/>
    <cellStyle name="Normal 12 2 2 2 2 3 2 2 2 2 2 2 3 3 4" xfId="5961"/>
    <cellStyle name="Normal 12 2 2 2 2 3 2 2 2 2 2 2 3 3 4 2" xfId="5962"/>
    <cellStyle name="Normal 12 2 2 2 2 3 2 2 2 2 2 2 3 3 5" xfId="5963"/>
    <cellStyle name="Normal 12 2 2 2 2 3 2 2 2 2 2 2 3 3 5 2" xfId="5964"/>
    <cellStyle name="Normal 12 2 2 2 2 3 2 2 2 2 2 2 3 3 6" xfId="5965"/>
    <cellStyle name="Normal 12 2 2 2 2 3 2 2 2 2 2 2 3 4" xfId="5966"/>
    <cellStyle name="Normal 12 2 2 2 2 3 2 2 2 2 2 2 3 4 2" xfId="5967"/>
    <cellStyle name="Normal 12 2 2 2 2 3 2 2 2 2 2 2 3 4 2 2" xfId="5968"/>
    <cellStyle name="Normal 12 2 2 2 2 3 2 2 2 2 2 2 3 4 2 2 2" xfId="5969"/>
    <cellStyle name="Normal 12 2 2 2 2 3 2 2 2 2 2 2 3 4 2 2 2 2" xfId="5970"/>
    <cellStyle name="Normal 12 2 2 2 2 3 2 2 2 2 2 2 3 4 2 2 3" xfId="5971"/>
    <cellStyle name="Normal 12 2 2 2 2 3 2 2 2 2 2 2 3 4 2 2 3 2" xfId="5972"/>
    <cellStyle name="Normal 12 2 2 2 2 3 2 2 2 2 2 2 3 4 2 2 4" xfId="5973"/>
    <cellStyle name="Normal 12 2 2 2 2 3 2 2 2 2 2 2 3 4 2 3" xfId="5974"/>
    <cellStyle name="Normal 12 2 2 2 2 3 2 2 2 2 2 2 3 4 2 3 2" xfId="5975"/>
    <cellStyle name="Normal 12 2 2 2 2 3 2 2 2 2 2 2 3 4 2 4" xfId="5976"/>
    <cellStyle name="Normal 12 2 2 2 2 3 2 2 2 2 2 2 3 4 2 4 2" xfId="5977"/>
    <cellStyle name="Normal 12 2 2 2 2 3 2 2 2 2 2 2 3 4 2 5" xfId="5978"/>
    <cellStyle name="Normal 12 2 2 2 2 3 2 2 2 2 2 2 3 4 3" xfId="5979"/>
    <cellStyle name="Normal 12 2 2 2 2 3 2 2 2 2 2 2 3 4 3 2" xfId="5980"/>
    <cellStyle name="Normal 12 2 2 2 2 3 2 2 2 2 2 2 3 4 3 2 2" xfId="5981"/>
    <cellStyle name="Normal 12 2 2 2 2 3 2 2 2 2 2 2 3 4 3 3" xfId="5982"/>
    <cellStyle name="Normal 12 2 2 2 2 3 2 2 2 2 2 2 3 4 3 3 2" xfId="5983"/>
    <cellStyle name="Normal 12 2 2 2 2 3 2 2 2 2 2 2 3 4 3 4" xfId="5984"/>
    <cellStyle name="Normal 12 2 2 2 2 3 2 2 2 2 2 2 3 4 4" xfId="5985"/>
    <cellStyle name="Normal 12 2 2 2 2 3 2 2 2 2 2 2 3 4 4 2" xfId="5986"/>
    <cellStyle name="Normal 12 2 2 2 2 3 2 2 2 2 2 2 3 4 5" xfId="5987"/>
    <cellStyle name="Normal 12 2 2 2 2 3 2 2 2 2 2 2 3 4 5 2" xfId="5988"/>
    <cellStyle name="Normal 12 2 2 2 2 3 2 2 2 2 2 2 3 4 6" xfId="5989"/>
    <cellStyle name="Normal 12 2 2 2 2 3 2 2 2 2 2 2 3 5" xfId="5990"/>
    <cellStyle name="Normal 12 2 2 2 2 3 2 2 2 2 2 2 3 5 2" xfId="5991"/>
    <cellStyle name="Normal 12 2 2 2 2 3 2 2 2 2 2 2 3 5 2 2" xfId="5992"/>
    <cellStyle name="Normal 12 2 2 2 2 3 2 2 2 2 2 2 3 5 2 2 2" xfId="5993"/>
    <cellStyle name="Normal 12 2 2 2 2 3 2 2 2 2 2 2 3 5 2 3" xfId="5994"/>
    <cellStyle name="Normal 12 2 2 2 2 3 2 2 2 2 2 2 3 5 2 3 2" xfId="5995"/>
    <cellStyle name="Normal 12 2 2 2 2 3 2 2 2 2 2 2 3 5 2 4" xfId="5996"/>
    <cellStyle name="Normal 12 2 2 2 2 3 2 2 2 2 2 2 3 5 3" xfId="5997"/>
    <cellStyle name="Normal 12 2 2 2 2 3 2 2 2 2 2 2 3 5 3 2" xfId="5998"/>
    <cellStyle name="Normal 12 2 2 2 2 3 2 2 2 2 2 2 3 5 4" xfId="5999"/>
    <cellStyle name="Normal 12 2 2 2 2 3 2 2 2 2 2 2 3 5 4 2" xfId="6000"/>
    <cellStyle name="Normal 12 2 2 2 2 3 2 2 2 2 2 2 3 5 5" xfId="6001"/>
    <cellStyle name="Normal 12 2 2 2 2 3 2 2 2 2 2 2 3 6" xfId="6002"/>
    <cellStyle name="Normal 12 2 2 2 2 3 2 2 2 2 2 2 3 6 2" xfId="6003"/>
    <cellStyle name="Normal 12 2 2 2 2 3 2 2 2 2 2 2 3 6 2 2" xfId="6004"/>
    <cellStyle name="Normal 12 2 2 2 2 3 2 2 2 2 2 2 3 6 3" xfId="6005"/>
    <cellStyle name="Normal 12 2 2 2 2 3 2 2 2 2 2 2 3 6 3 2" xfId="6006"/>
    <cellStyle name="Normal 12 2 2 2 2 3 2 2 2 2 2 2 3 6 4" xfId="6007"/>
    <cellStyle name="Normal 12 2 2 2 2 3 2 2 2 2 2 2 3 7" xfId="6008"/>
    <cellStyle name="Normal 12 2 2 2 2 3 2 2 2 2 2 2 3 7 2" xfId="6009"/>
    <cellStyle name="Normal 12 2 2 2 2 3 2 2 2 2 2 2 3 8" xfId="6010"/>
    <cellStyle name="Normal 12 2 2 2 2 3 2 2 2 2 2 2 3 8 2" xfId="6011"/>
    <cellStyle name="Normal 12 2 2 2 2 3 2 2 2 2 2 2 3 9" xfId="6012"/>
    <cellStyle name="Normal 12 2 2 2 2 3 2 2 2 2 2 2 4" xfId="6013"/>
    <cellStyle name="Normal 12 2 2 2 2 3 2 2 2 2 2 2 4 2" xfId="6014"/>
    <cellStyle name="Normal 12 2 2 2 2 3 2 2 2 2 2 2 4 2 2" xfId="6015"/>
    <cellStyle name="Normal 12 2 2 2 2 3 2 2 2 2 2 2 4 2 2 2" xfId="6016"/>
    <cellStyle name="Normal 12 2 2 2 2 3 2 2 2 2 2 2 4 2 2 2 2" xfId="6017"/>
    <cellStyle name="Normal 12 2 2 2 2 3 2 2 2 2 2 2 4 2 2 3" xfId="6018"/>
    <cellStyle name="Normal 12 2 2 2 2 3 2 2 2 2 2 2 4 2 2 3 2" xfId="6019"/>
    <cellStyle name="Normal 12 2 2 2 2 3 2 2 2 2 2 2 4 2 2 4" xfId="6020"/>
    <cellStyle name="Normal 12 2 2 2 2 3 2 2 2 2 2 2 4 2 3" xfId="6021"/>
    <cellStyle name="Normal 12 2 2 2 2 3 2 2 2 2 2 2 4 2 3 2" xfId="6022"/>
    <cellStyle name="Normal 12 2 2 2 2 3 2 2 2 2 2 2 4 2 4" xfId="6023"/>
    <cellStyle name="Normal 12 2 2 2 2 3 2 2 2 2 2 2 4 2 4 2" xfId="6024"/>
    <cellStyle name="Normal 12 2 2 2 2 3 2 2 2 2 2 2 4 2 5" xfId="6025"/>
    <cellStyle name="Normal 12 2 2 2 2 3 2 2 2 2 2 2 4 3" xfId="6026"/>
    <cellStyle name="Normal 12 2 2 2 2 3 2 2 2 2 2 2 4 3 2" xfId="6027"/>
    <cellStyle name="Normal 12 2 2 2 2 3 2 2 2 2 2 2 4 3 2 2" xfId="6028"/>
    <cellStyle name="Normal 12 2 2 2 2 3 2 2 2 2 2 2 4 3 3" xfId="6029"/>
    <cellStyle name="Normal 12 2 2 2 2 3 2 2 2 2 2 2 4 3 3 2" xfId="6030"/>
    <cellStyle name="Normal 12 2 2 2 2 3 2 2 2 2 2 2 4 3 4" xfId="6031"/>
    <cellStyle name="Normal 12 2 2 2 2 3 2 2 2 2 2 2 4 4" xfId="6032"/>
    <cellStyle name="Normal 12 2 2 2 2 3 2 2 2 2 2 2 4 4 2" xfId="6033"/>
    <cellStyle name="Normal 12 2 2 2 2 3 2 2 2 2 2 2 4 5" xfId="6034"/>
    <cellStyle name="Normal 12 2 2 2 2 3 2 2 2 2 2 2 4 5 2" xfId="6035"/>
    <cellStyle name="Normal 12 2 2 2 2 3 2 2 2 2 2 2 4 6" xfId="6036"/>
    <cellStyle name="Normal 12 2 2 2 2 3 2 2 2 2 2 2 5" xfId="6037"/>
    <cellStyle name="Normal 12 2 2 2 2 3 2 2 2 2 2 2 5 2" xfId="6038"/>
    <cellStyle name="Normal 12 2 2 2 2 3 2 2 2 2 2 2 5 2 2" xfId="6039"/>
    <cellStyle name="Normal 12 2 2 2 2 3 2 2 2 2 2 2 5 2 2 2" xfId="6040"/>
    <cellStyle name="Normal 12 2 2 2 2 3 2 2 2 2 2 2 5 2 2 2 2" xfId="6041"/>
    <cellStyle name="Normal 12 2 2 2 2 3 2 2 2 2 2 2 5 2 2 3" xfId="6042"/>
    <cellStyle name="Normal 12 2 2 2 2 3 2 2 2 2 2 2 5 2 2 3 2" xfId="6043"/>
    <cellStyle name="Normal 12 2 2 2 2 3 2 2 2 2 2 2 5 2 2 4" xfId="6044"/>
    <cellStyle name="Normal 12 2 2 2 2 3 2 2 2 2 2 2 5 2 3" xfId="6045"/>
    <cellStyle name="Normal 12 2 2 2 2 3 2 2 2 2 2 2 5 2 3 2" xfId="6046"/>
    <cellStyle name="Normal 12 2 2 2 2 3 2 2 2 2 2 2 5 2 4" xfId="6047"/>
    <cellStyle name="Normal 12 2 2 2 2 3 2 2 2 2 2 2 5 2 4 2" xfId="6048"/>
    <cellStyle name="Normal 12 2 2 2 2 3 2 2 2 2 2 2 5 2 5" xfId="6049"/>
    <cellStyle name="Normal 12 2 2 2 2 3 2 2 2 2 2 2 5 3" xfId="6050"/>
    <cellStyle name="Normal 12 2 2 2 2 3 2 2 2 2 2 2 5 3 2" xfId="6051"/>
    <cellStyle name="Normal 12 2 2 2 2 3 2 2 2 2 2 2 5 3 2 2" xfId="6052"/>
    <cellStyle name="Normal 12 2 2 2 2 3 2 2 2 2 2 2 5 3 3" xfId="6053"/>
    <cellStyle name="Normal 12 2 2 2 2 3 2 2 2 2 2 2 5 3 3 2" xfId="6054"/>
    <cellStyle name="Normal 12 2 2 2 2 3 2 2 2 2 2 2 5 3 4" xfId="6055"/>
    <cellStyle name="Normal 12 2 2 2 2 3 2 2 2 2 2 2 5 4" xfId="6056"/>
    <cellStyle name="Normal 12 2 2 2 2 3 2 2 2 2 2 2 5 4 2" xfId="6057"/>
    <cellStyle name="Normal 12 2 2 2 2 3 2 2 2 2 2 2 5 5" xfId="6058"/>
    <cellStyle name="Normal 12 2 2 2 2 3 2 2 2 2 2 2 5 5 2" xfId="6059"/>
    <cellStyle name="Normal 12 2 2 2 2 3 2 2 2 2 2 2 5 6" xfId="6060"/>
    <cellStyle name="Normal 12 2 2 2 2 3 2 2 2 2 2 2 6" xfId="6061"/>
    <cellStyle name="Normal 12 2 2 2 2 3 2 2 2 2 2 2 6 2" xfId="6062"/>
    <cellStyle name="Normal 12 2 2 2 2 3 2 2 2 2 2 2 6 2 2" xfId="6063"/>
    <cellStyle name="Normal 12 2 2 2 2 3 2 2 2 2 2 2 6 2 2 2" xfId="6064"/>
    <cellStyle name="Normal 12 2 2 2 2 3 2 2 2 2 2 2 6 2 2 2 2" xfId="6065"/>
    <cellStyle name="Normal 12 2 2 2 2 3 2 2 2 2 2 2 6 2 2 3" xfId="6066"/>
    <cellStyle name="Normal 12 2 2 2 2 3 2 2 2 2 2 2 6 2 2 3 2" xfId="6067"/>
    <cellStyle name="Normal 12 2 2 2 2 3 2 2 2 2 2 2 6 2 2 4" xfId="6068"/>
    <cellStyle name="Normal 12 2 2 2 2 3 2 2 2 2 2 2 6 2 3" xfId="6069"/>
    <cellStyle name="Normal 12 2 2 2 2 3 2 2 2 2 2 2 6 2 3 2" xfId="6070"/>
    <cellStyle name="Normal 12 2 2 2 2 3 2 2 2 2 2 2 6 2 4" xfId="6071"/>
    <cellStyle name="Normal 12 2 2 2 2 3 2 2 2 2 2 2 6 2 4 2" xfId="6072"/>
    <cellStyle name="Normal 12 2 2 2 2 3 2 2 2 2 2 2 6 2 5" xfId="6073"/>
    <cellStyle name="Normal 12 2 2 2 2 3 2 2 2 2 2 2 6 3" xfId="6074"/>
    <cellStyle name="Normal 12 2 2 2 2 3 2 2 2 2 2 2 6 3 2" xfId="6075"/>
    <cellStyle name="Normal 12 2 2 2 2 3 2 2 2 2 2 2 6 3 2 2" xfId="6076"/>
    <cellStyle name="Normal 12 2 2 2 2 3 2 2 2 2 2 2 6 3 3" xfId="6077"/>
    <cellStyle name="Normal 12 2 2 2 2 3 2 2 2 2 2 2 6 3 3 2" xfId="6078"/>
    <cellStyle name="Normal 12 2 2 2 2 3 2 2 2 2 2 2 6 3 4" xfId="6079"/>
    <cellStyle name="Normal 12 2 2 2 2 3 2 2 2 2 2 2 6 4" xfId="6080"/>
    <cellStyle name="Normal 12 2 2 2 2 3 2 2 2 2 2 2 6 4 2" xfId="6081"/>
    <cellStyle name="Normal 12 2 2 2 2 3 2 2 2 2 2 2 6 5" xfId="6082"/>
    <cellStyle name="Normal 12 2 2 2 2 3 2 2 2 2 2 2 6 5 2" xfId="6083"/>
    <cellStyle name="Normal 12 2 2 2 2 3 2 2 2 2 2 2 6 6" xfId="6084"/>
    <cellStyle name="Normal 12 2 2 2 2 3 2 2 2 2 2 2 7" xfId="6085"/>
    <cellStyle name="Normal 12 2 2 2 2 3 2 2 2 2 2 2 7 2" xfId="6086"/>
    <cellStyle name="Normal 12 2 2 2 2 3 2 2 2 2 2 2 7 2 2" xfId="6087"/>
    <cellStyle name="Normal 12 2 2 2 2 3 2 2 2 2 2 2 7 2 2 2" xfId="6088"/>
    <cellStyle name="Normal 12 2 2 2 2 3 2 2 2 2 2 2 7 2 3" xfId="6089"/>
    <cellStyle name="Normal 12 2 2 2 2 3 2 2 2 2 2 2 7 2 3 2" xfId="6090"/>
    <cellStyle name="Normal 12 2 2 2 2 3 2 2 2 2 2 2 7 2 4" xfId="6091"/>
    <cellStyle name="Normal 12 2 2 2 2 3 2 2 2 2 2 2 7 3" xfId="6092"/>
    <cellStyle name="Normal 12 2 2 2 2 3 2 2 2 2 2 2 7 3 2" xfId="6093"/>
    <cellStyle name="Normal 12 2 2 2 2 3 2 2 2 2 2 2 7 4" xfId="6094"/>
    <cellStyle name="Normal 12 2 2 2 2 3 2 2 2 2 2 2 7 4 2" xfId="6095"/>
    <cellStyle name="Normal 12 2 2 2 2 3 2 2 2 2 2 2 7 5" xfId="6096"/>
    <cellStyle name="Normal 12 2 2 2 2 3 2 2 2 2 2 2 8" xfId="6097"/>
    <cellStyle name="Normal 12 2 2 2 2 3 2 2 2 2 2 2 8 2" xfId="6098"/>
    <cellStyle name="Normal 12 2 2 2 2 3 2 2 2 2 2 2 8 2 2" xfId="6099"/>
    <cellStyle name="Normal 12 2 2 2 2 3 2 2 2 2 2 2 8 3" xfId="6100"/>
    <cellStyle name="Normal 12 2 2 2 2 3 2 2 2 2 2 2 8 3 2" xfId="6101"/>
    <cellStyle name="Normal 12 2 2 2 2 3 2 2 2 2 2 2 8 4" xfId="6102"/>
    <cellStyle name="Normal 12 2 2 2 2 3 2 2 2 2 2 2 9" xfId="6103"/>
    <cellStyle name="Normal 12 2 2 2 2 3 2 2 2 2 2 2 9 2" xfId="6104"/>
    <cellStyle name="Normal 12 2 2 2 2 3 2 2 2 2 2 3" xfId="6105"/>
    <cellStyle name="Normal 12 2 2 2 2 3 2 2 2 2 2 3 2" xfId="6106"/>
    <cellStyle name="Normal 12 2 2 2 2 3 2 2 2 2 2 3 2 2" xfId="6107"/>
    <cellStyle name="Normal 12 2 2 2 2 3 2 2 2 2 2 3 2 2 2" xfId="6108"/>
    <cellStyle name="Normal 12 2 2 2 2 3 2 2 2 2 2 3 2 2 2 2" xfId="6109"/>
    <cellStyle name="Normal 12 2 2 2 2 3 2 2 2 2 2 3 2 2 2 2 2" xfId="6110"/>
    <cellStyle name="Normal 12 2 2 2 2 3 2 2 2 2 2 3 2 2 2 3" xfId="6111"/>
    <cellStyle name="Normal 12 2 2 2 2 3 2 2 2 2 2 3 2 2 2 3 2" xfId="6112"/>
    <cellStyle name="Normal 12 2 2 2 2 3 2 2 2 2 2 3 2 2 2 4" xfId="6113"/>
    <cellStyle name="Normal 12 2 2 2 2 3 2 2 2 2 2 3 2 2 3" xfId="6114"/>
    <cellStyle name="Normal 12 2 2 2 2 3 2 2 2 2 2 3 2 2 3 2" xfId="6115"/>
    <cellStyle name="Normal 12 2 2 2 2 3 2 2 2 2 2 3 2 2 4" xfId="6116"/>
    <cellStyle name="Normal 12 2 2 2 2 3 2 2 2 2 2 3 2 2 4 2" xfId="6117"/>
    <cellStyle name="Normal 12 2 2 2 2 3 2 2 2 2 2 3 2 2 5" xfId="6118"/>
    <cellStyle name="Normal 12 2 2 2 2 3 2 2 2 2 2 3 2 3" xfId="6119"/>
    <cellStyle name="Normal 12 2 2 2 2 3 2 2 2 2 2 3 2 3 2" xfId="6120"/>
    <cellStyle name="Normal 12 2 2 2 2 3 2 2 2 2 2 3 2 3 2 2" xfId="6121"/>
    <cellStyle name="Normal 12 2 2 2 2 3 2 2 2 2 2 3 2 3 3" xfId="6122"/>
    <cellStyle name="Normal 12 2 2 2 2 3 2 2 2 2 2 3 2 3 3 2" xfId="6123"/>
    <cellStyle name="Normal 12 2 2 2 2 3 2 2 2 2 2 3 2 3 4" xfId="6124"/>
    <cellStyle name="Normal 12 2 2 2 2 3 2 2 2 2 2 3 2 4" xfId="6125"/>
    <cellStyle name="Normal 12 2 2 2 2 3 2 2 2 2 2 3 2 4 2" xfId="6126"/>
    <cellStyle name="Normal 12 2 2 2 2 3 2 2 2 2 2 3 2 5" xfId="6127"/>
    <cellStyle name="Normal 12 2 2 2 2 3 2 2 2 2 2 3 2 5 2" xfId="6128"/>
    <cellStyle name="Normal 12 2 2 2 2 3 2 2 2 2 2 3 2 6" xfId="6129"/>
    <cellStyle name="Normal 12 2 2 2 2 3 2 2 2 2 2 3 3" xfId="6130"/>
    <cellStyle name="Normal 12 2 2 2 2 3 2 2 2 2 2 3 3 2" xfId="6131"/>
    <cellStyle name="Normal 12 2 2 2 2 3 2 2 2 2 2 3 3 2 2" xfId="6132"/>
    <cellStyle name="Normal 12 2 2 2 2 3 2 2 2 2 2 3 3 2 2 2" xfId="6133"/>
    <cellStyle name="Normal 12 2 2 2 2 3 2 2 2 2 2 3 3 2 2 2 2" xfId="6134"/>
    <cellStyle name="Normal 12 2 2 2 2 3 2 2 2 2 2 3 3 2 2 3" xfId="6135"/>
    <cellStyle name="Normal 12 2 2 2 2 3 2 2 2 2 2 3 3 2 2 3 2" xfId="6136"/>
    <cellStyle name="Normal 12 2 2 2 2 3 2 2 2 2 2 3 3 2 2 4" xfId="6137"/>
    <cellStyle name="Normal 12 2 2 2 2 3 2 2 2 2 2 3 3 2 3" xfId="6138"/>
    <cellStyle name="Normal 12 2 2 2 2 3 2 2 2 2 2 3 3 2 3 2" xfId="6139"/>
    <cellStyle name="Normal 12 2 2 2 2 3 2 2 2 2 2 3 3 2 4" xfId="6140"/>
    <cellStyle name="Normal 12 2 2 2 2 3 2 2 2 2 2 3 3 2 4 2" xfId="6141"/>
    <cellStyle name="Normal 12 2 2 2 2 3 2 2 2 2 2 3 3 2 5" xfId="6142"/>
    <cellStyle name="Normal 12 2 2 2 2 3 2 2 2 2 2 3 3 3" xfId="6143"/>
    <cellStyle name="Normal 12 2 2 2 2 3 2 2 2 2 2 3 3 3 2" xfId="6144"/>
    <cellStyle name="Normal 12 2 2 2 2 3 2 2 2 2 2 3 3 3 2 2" xfId="6145"/>
    <cellStyle name="Normal 12 2 2 2 2 3 2 2 2 2 2 3 3 3 3" xfId="6146"/>
    <cellStyle name="Normal 12 2 2 2 2 3 2 2 2 2 2 3 3 3 3 2" xfId="6147"/>
    <cellStyle name="Normal 12 2 2 2 2 3 2 2 2 2 2 3 3 3 4" xfId="6148"/>
    <cellStyle name="Normal 12 2 2 2 2 3 2 2 2 2 2 3 3 4" xfId="6149"/>
    <cellStyle name="Normal 12 2 2 2 2 3 2 2 2 2 2 3 3 4 2" xfId="6150"/>
    <cellStyle name="Normal 12 2 2 2 2 3 2 2 2 2 2 3 3 5" xfId="6151"/>
    <cellStyle name="Normal 12 2 2 2 2 3 2 2 2 2 2 3 3 5 2" xfId="6152"/>
    <cellStyle name="Normal 12 2 2 2 2 3 2 2 2 2 2 3 3 6" xfId="6153"/>
    <cellStyle name="Normal 12 2 2 2 2 3 2 2 2 2 2 3 4" xfId="6154"/>
    <cellStyle name="Normal 12 2 2 2 2 3 2 2 2 2 2 3 4 2" xfId="6155"/>
    <cellStyle name="Normal 12 2 2 2 2 3 2 2 2 2 2 3 4 2 2" xfId="6156"/>
    <cellStyle name="Normal 12 2 2 2 2 3 2 2 2 2 2 3 4 2 2 2" xfId="6157"/>
    <cellStyle name="Normal 12 2 2 2 2 3 2 2 2 2 2 3 4 2 2 2 2" xfId="6158"/>
    <cellStyle name="Normal 12 2 2 2 2 3 2 2 2 2 2 3 4 2 2 3" xfId="6159"/>
    <cellStyle name="Normal 12 2 2 2 2 3 2 2 2 2 2 3 4 2 2 3 2" xfId="6160"/>
    <cellStyle name="Normal 12 2 2 2 2 3 2 2 2 2 2 3 4 2 2 4" xfId="6161"/>
    <cellStyle name="Normal 12 2 2 2 2 3 2 2 2 2 2 3 4 2 3" xfId="6162"/>
    <cellStyle name="Normal 12 2 2 2 2 3 2 2 2 2 2 3 4 2 3 2" xfId="6163"/>
    <cellStyle name="Normal 12 2 2 2 2 3 2 2 2 2 2 3 4 2 4" xfId="6164"/>
    <cellStyle name="Normal 12 2 2 2 2 3 2 2 2 2 2 3 4 2 4 2" xfId="6165"/>
    <cellStyle name="Normal 12 2 2 2 2 3 2 2 2 2 2 3 4 2 5" xfId="6166"/>
    <cellStyle name="Normal 12 2 2 2 2 3 2 2 2 2 2 3 4 3" xfId="6167"/>
    <cellStyle name="Normal 12 2 2 2 2 3 2 2 2 2 2 3 4 3 2" xfId="6168"/>
    <cellStyle name="Normal 12 2 2 2 2 3 2 2 2 2 2 3 4 3 2 2" xfId="6169"/>
    <cellStyle name="Normal 12 2 2 2 2 3 2 2 2 2 2 3 4 3 3" xfId="6170"/>
    <cellStyle name="Normal 12 2 2 2 2 3 2 2 2 2 2 3 4 3 3 2" xfId="6171"/>
    <cellStyle name="Normal 12 2 2 2 2 3 2 2 2 2 2 3 4 3 4" xfId="6172"/>
    <cellStyle name="Normal 12 2 2 2 2 3 2 2 2 2 2 3 4 4" xfId="6173"/>
    <cellStyle name="Normal 12 2 2 2 2 3 2 2 2 2 2 3 4 4 2" xfId="6174"/>
    <cellStyle name="Normal 12 2 2 2 2 3 2 2 2 2 2 3 4 5" xfId="6175"/>
    <cellStyle name="Normal 12 2 2 2 2 3 2 2 2 2 2 3 4 5 2" xfId="6176"/>
    <cellStyle name="Normal 12 2 2 2 2 3 2 2 2 2 2 3 4 6" xfId="6177"/>
    <cellStyle name="Normal 12 2 2 2 2 3 2 2 2 2 2 3 5" xfId="6178"/>
    <cellStyle name="Normal 12 2 2 2 2 3 2 2 2 2 2 3 5 2" xfId="6179"/>
    <cellStyle name="Normal 12 2 2 2 2 3 2 2 2 2 2 3 5 2 2" xfId="6180"/>
    <cellStyle name="Normal 12 2 2 2 2 3 2 2 2 2 2 3 5 2 2 2" xfId="6181"/>
    <cellStyle name="Normal 12 2 2 2 2 3 2 2 2 2 2 3 5 2 3" xfId="6182"/>
    <cellStyle name="Normal 12 2 2 2 2 3 2 2 2 2 2 3 5 2 3 2" xfId="6183"/>
    <cellStyle name="Normal 12 2 2 2 2 3 2 2 2 2 2 3 5 2 4" xfId="6184"/>
    <cellStyle name="Normal 12 2 2 2 2 3 2 2 2 2 2 3 5 3" xfId="6185"/>
    <cellStyle name="Normal 12 2 2 2 2 3 2 2 2 2 2 3 5 3 2" xfId="6186"/>
    <cellStyle name="Normal 12 2 2 2 2 3 2 2 2 2 2 3 5 4" xfId="6187"/>
    <cellStyle name="Normal 12 2 2 2 2 3 2 2 2 2 2 3 5 4 2" xfId="6188"/>
    <cellStyle name="Normal 12 2 2 2 2 3 2 2 2 2 2 3 5 5" xfId="6189"/>
    <cellStyle name="Normal 12 2 2 2 2 3 2 2 2 2 2 3 6" xfId="6190"/>
    <cellStyle name="Normal 12 2 2 2 2 3 2 2 2 2 2 3 6 2" xfId="6191"/>
    <cellStyle name="Normal 12 2 2 2 2 3 2 2 2 2 2 3 6 2 2" xfId="6192"/>
    <cellStyle name="Normal 12 2 2 2 2 3 2 2 2 2 2 3 6 3" xfId="6193"/>
    <cellStyle name="Normal 12 2 2 2 2 3 2 2 2 2 2 3 6 3 2" xfId="6194"/>
    <cellStyle name="Normal 12 2 2 2 2 3 2 2 2 2 2 3 6 4" xfId="6195"/>
    <cellStyle name="Normal 12 2 2 2 2 3 2 2 2 2 2 3 7" xfId="6196"/>
    <cellStyle name="Normal 12 2 2 2 2 3 2 2 2 2 2 3 7 2" xfId="6197"/>
    <cellStyle name="Normal 12 2 2 2 2 3 2 2 2 2 2 3 8" xfId="6198"/>
    <cellStyle name="Normal 12 2 2 2 2 3 2 2 2 2 2 3 8 2" xfId="6199"/>
    <cellStyle name="Normal 12 2 2 2 2 3 2 2 2 2 2 3 9" xfId="6200"/>
    <cellStyle name="Normal 12 2 2 2 2 3 2 2 2 2 2 4" xfId="6201"/>
    <cellStyle name="Normal 12 2 2 2 2 3 2 2 2 2 2 4 2" xfId="6202"/>
    <cellStyle name="Normal 12 2 2 2 2 3 2 2 2 2 2 4 2 2" xfId="6203"/>
    <cellStyle name="Normal 12 2 2 2 2 3 2 2 2 2 2 4 2 2 2" xfId="6204"/>
    <cellStyle name="Normal 12 2 2 2 2 3 2 2 2 2 2 4 2 2 2 2" xfId="6205"/>
    <cellStyle name="Normal 12 2 2 2 2 3 2 2 2 2 2 4 2 2 3" xfId="6206"/>
    <cellStyle name="Normal 12 2 2 2 2 3 2 2 2 2 2 4 2 2 3 2" xfId="6207"/>
    <cellStyle name="Normal 12 2 2 2 2 3 2 2 2 2 2 4 2 2 4" xfId="6208"/>
    <cellStyle name="Normal 12 2 2 2 2 3 2 2 2 2 2 4 2 3" xfId="6209"/>
    <cellStyle name="Normal 12 2 2 2 2 3 2 2 2 2 2 4 2 3 2" xfId="6210"/>
    <cellStyle name="Normal 12 2 2 2 2 3 2 2 2 2 2 4 2 4" xfId="6211"/>
    <cellStyle name="Normal 12 2 2 2 2 3 2 2 2 2 2 4 2 4 2" xfId="6212"/>
    <cellStyle name="Normal 12 2 2 2 2 3 2 2 2 2 2 4 2 5" xfId="6213"/>
    <cellStyle name="Normal 12 2 2 2 2 3 2 2 2 2 2 4 3" xfId="6214"/>
    <cellStyle name="Normal 12 2 2 2 2 3 2 2 2 2 2 4 3 2" xfId="6215"/>
    <cellStyle name="Normal 12 2 2 2 2 3 2 2 2 2 2 4 3 2 2" xfId="6216"/>
    <cellStyle name="Normal 12 2 2 2 2 3 2 2 2 2 2 4 3 3" xfId="6217"/>
    <cellStyle name="Normal 12 2 2 2 2 3 2 2 2 2 2 4 3 3 2" xfId="6218"/>
    <cellStyle name="Normal 12 2 2 2 2 3 2 2 2 2 2 4 3 4" xfId="6219"/>
    <cellStyle name="Normal 12 2 2 2 2 3 2 2 2 2 2 4 4" xfId="6220"/>
    <cellStyle name="Normal 12 2 2 2 2 3 2 2 2 2 2 4 4 2" xfId="6221"/>
    <cellStyle name="Normal 12 2 2 2 2 3 2 2 2 2 2 4 5" xfId="6222"/>
    <cellStyle name="Normal 12 2 2 2 2 3 2 2 2 2 2 4 5 2" xfId="6223"/>
    <cellStyle name="Normal 12 2 2 2 2 3 2 2 2 2 2 4 6" xfId="6224"/>
    <cellStyle name="Normal 12 2 2 2 2 3 2 2 2 2 2 5" xfId="6225"/>
    <cellStyle name="Normal 12 2 2 2 2 3 2 2 2 2 2 5 2" xfId="6226"/>
    <cellStyle name="Normal 12 2 2 2 2 3 2 2 2 2 2 5 2 2" xfId="6227"/>
    <cellStyle name="Normal 12 2 2 2 2 3 2 2 2 2 2 5 2 2 2" xfId="6228"/>
    <cellStyle name="Normal 12 2 2 2 2 3 2 2 2 2 2 5 2 2 2 2" xfId="6229"/>
    <cellStyle name="Normal 12 2 2 2 2 3 2 2 2 2 2 5 2 2 3" xfId="6230"/>
    <cellStyle name="Normal 12 2 2 2 2 3 2 2 2 2 2 5 2 2 3 2" xfId="6231"/>
    <cellStyle name="Normal 12 2 2 2 2 3 2 2 2 2 2 5 2 2 4" xfId="6232"/>
    <cellStyle name="Normal 12 2 2 2 2 3 2 2 2 2 2 5 2 3" xfId="6233"/>
    <cellStyle name="Normal 12 2 2 2 2 3 2 2 2 2 2 5 2 3 2" xfId="6234"/>
    <cellStyle name="Normal 12 2 2 2 2 3 2 2 2 2 2 5 2 4" xfId="6235"/>
    <cellStyle name="Normal 12 2 2 2 2 3 2 2 2 2 2 5 2 4 2" xfId="6236"/>
    <cellStyle name="Normal 12 2 2 2 2 3 2 2 2 2 2 5 2 5" xfId="6237"/>
    <cellStyle name="Normal 12 2 2 2 2 3 2 2 2 2 2 5 3" xfId="6238"/>
    <cellStyle name="Normal 12 2 2 2 2 3 2 2 2 2 2 5 3 2" xfId="6239"/>
    <cellStyle name="Normal 12 2 2 2 2 3 2 2 2 2 2 5 3 2 2" xfId="6240"/>
    <cellStyle name="Normal 12 2 2 2 2 3 2 2 2 2 2 5 3 3" xfId="6241"/>
    <cellStyle name="Normal 12 2 2 2 2 3 2 2 2 2 2 5 3 3 2" xfId="6242"/>
    <cellStyle name="Normal 12 2 2 2 2 3 2 2 2 2 2 5 3 4" xfId="6243"/>
    <cellStyle name="Normal 12 2 2 2 2 3 2 2 2 2 2 5 4" xfId="6244"/>
    <cellStyle name="Normal 12 2 2 2 2 3 2 2 2 2 2 5 4 2" xfId="6245"/>
    <cellStyle name="Normal 12 2 2 2 2 3 2 2 2 2 2 5 5" xfId="6246"/>
    <cellStyle name="Normal 12 2 2 2 2 3 2 2 2 2 2 5 5 2" xfId="6247"/>
    <cellStyle name="Normal 12 2 2 2 2 3 2 2 2 2 2 5 6" xfId="6248"/>
    <cellStyle name="Normal 12 2 2 2 2 3 2 2 2 2 2 6" xfId="6249"/>
    <cellStyle name="Normal 12 2 2 2 2 3 2 2 2 2 2 6 2" xfId="6250"/>
    <cellStyle name="Normal 12 2 2 2 2 3 2 2 2 2 2 6 2 2" xfId="6251"/>
    <cellStyle name="Normal 12 2 2 2 2 3 2 2 2 2 2 6 2 2 2" xfId="6252"/>
    <cellStyle name="Normal 12 2 2 2 2 3 2 2 2 2 2 6 2 2 2 2" xfId="6253"/>
    <cellStyle name="Normal 12 2 2 2 2 3 2 2 2 2 2 6 2 2 3" xfId="6254"/>
    <cellStyle name="Normal 12 2 2 2 2 3 2 2 2 2 2 6 2 2 3 2" xfId="6255"/>
    <cellStyle name="Normal 12 2 2 2 2 3 2 2 2 2 2 6 2 2 4" xfId="6256"/>
    <cellStyle name="Normal 12 2 2 2 2 3 2 2 2 2 2 6 2 3" xfId="6257"/>
    <cellStyle name="Normal 12 2 2 2 2 3 2 2 2 2 2 6 2 3 2" xfId="6258"/>
    <cellStyle name="Normal 12 2 2 2 2 3 2 2 2 2 2 6 2 4" xfId="6259"/>
    <cellStyle name="Normal 12 2 2 2 2 3 2 2 2 2 2 6 2 4 2" xfId="6260"/>
    <cellStyle name="Normal 12 2 2 2 2 3 2 2 2 2 2 6 2 5" xfId="6261"/>
    <cellStyle name="Normal 12 2 2 2 2 3 2 2 2 2 2 6 3" xfId="6262"/>
    <cellStyle name="Normal 12 2 2 2 2 3 2 2 2 2 2 6 3 2" xfId="6263"/>
    <cellStyle name="Normal 12 2 2 2 2 3 2 2 2 2 2 6 3 2 2" xfId="6264"/>
    <cellStyle name="Normal 12 2 2 2 2 3 2 2 2 2 2 6 3 3" xfId="6265"/>
    <cellStyle name="Normal 12 2 2 2 2 3 2 2 2 2 2 6 3 3 2" xfId="6266"/>
    <cellStyle name="Normal 12 2 2 2 2 3 2 2 2 2 2 6 3 4" xfId="6267"/>
    <cellStyle name="Normal 12 2 2 2 2 3 2 2 2 2 2 6 4" xfId="6268"/>
    <cellStyle name="Normal 12 2 2 2 2 3 2 2 2 2 2 6 4 2" xfId="6269"/>
    <cellStyle name="Normal 12 2 2 2 2 3 2 2 2 2 2 6 5" xfId="6270"/>
    <cellStyle name="Normal 12 2 2 2 2 3 2 2 2 2 2 6 5 2" xfId="6271"/>
    <cellStyle name="Normal 12 2 2 2 2 3 2 2 2 2 2 6 6" xfId="6272"/>
    <cellStyle name="Normal 12 2 2 2 2 3 2 2 2 2 2 7" xfId="6273"/>
    <cellStyle name="Normal 12 2 2 2 2 3 2 2 2 2 2 7 2" xfId="6274"/>
    <cellStyle name="Normal 12 2 2 2 2 3 2 2 2 2 2 7 2 2" xfId="6275"/>
    <cellStyle name="Normal 12 2 2 2 2 3 2 2 2 2 2 7 2 2 2" xfId="6276"/>
    <cellStyle name="Normal 12 2 2 2 2 3 2 2 2 2 2 7 2 3" xfId="6277"/>
    <cellStyle name="Normal 12 2 2 2 2 3 2 2 2 2 2 7 2 3 2" xfId="6278"/>
    <cellStyle name="Normal 12 2 2 2 2 3 2 2 2 2 2 7 2 4" xfId="6279"/>
    <cellStyle name="Normal 12 2 2 2 2 3 2 2 2 2 2 7 3" xfId="6280"/>
    <cellStyle name="Normal 12 2 2 2 2 3 2 2 2 2 2 7 3 2" xfId="6281"/>
    <cellStyle name="Normal 12 2 2 2 2 3 2 2 2 2 2 7 4" xfId="6282"/>
    <cellStyle name="Normal 12 2 2 2 2 3 2 2 2 2 2 7 4 2" xfId="6283"/>
    <cellStyle name="Normal 12 2 2 2 2 3 2 2 2 2 2 7 5" xfId="6284"/>
    <cellStyle name="Normal 12 2 2 2 2 3 2 2 2 2 2 8" xfId="6285"/>
    <cellStyle name="Normal 12 2 2 2 2 3 2 2 2 2 2 8 2" xfId="6286"/>
    <cellStyle name="Normal 12 2 2 2 2 3 2 2 2 2 2 8 2 2" xfId="6287"/>
    <cellStyle name="Normal 12 2 2 2 2 3 2 2 2 2 2 8 3" xfId="6288"/>
    <cellStyle name="Normal 12 2 2 2 2 3 2 2 2 2 2 8 3 2" xfId="6289"/>
    <cellStyle name="Normal 12 2 2 2 2 3 2 2 2 2 2 8 4" xfId="6290"/>
    <cellStyle name="Normal 12 2 2 2 2 3 2 2 2 2 2 9" xfId="6291"/>
    <cellStyle name="Normal 12 2 2 2 2 3 2 2 2 2 2 9 2" xfId="6292"/>
    <cellStyle name="Normal 12 2 2 2 2 3 2 2 2 2 3" xfId="6293"/>
    <cellStyle name="Normal 12 2 2 2 2 3 2 2 2 2 3 2" xfId="6294"/>
    <cellStyle name="Normal 12 2 2 2 2 3 2 2 2 2 3 2 2" xfId="6295"/>
    <cellStyle name="Normal 12 2 2 2 2 3 2 2 2 2 3 2 2 2" xfId="6296"/>
    <cellStyle name="Normal 12 2 2 2 2 3 2 2 2 2 3 2 2 2 2" xfId="6297"/>
    <cellStyle name="Normal 12 2 2 2 2 3 2 2 2 2 3 2 2 2 2 2" xfId="6298"/>
    <cellStyle name="Normal 12 2 2 2 2 3 2 2 2 2 3 2 2 2 3" xfId="6299"/>
    <cellStyle name="Normal 12 2 2 2 2 3 2 2 2 2 3 2 2 2 3 2" xfId="6300"/>
    <cellStyle name="Normal 12 2 2 2 2 3 2 2 2 2 3 2 2 2 4" xfId="6301"/>
    <cellStyle name="Normal 12 2 2 2 2 3 2 2 2 2 3 2 2 3" xfId="6302"/>
    <cellStyle name="Normal 12 2 2 2 2 3 2 2 2 2 3 2 2 3 2" xfId="6303"/>
    <cellStyle name="Normal 12 2 2 2 2 3 2 2 2 2 3 2 2 4" xfId="6304"/>
    <cellStyle name="Normal 12 2 2 2 2 3 2 2 2 2 3 2 2 4 2" xfId="6305"/>
    <cellStyle name="Normal 12 2 2 2 2 3 2 2 2 2 3 2 2 5" xfId="6306"/>
    <cellStyle name="Normal 12 2 2 2 2 3 2 2 2 2 3 2 3" xfId="6307"/>
    <cellStyle name="Normal 12 2 2 2 2 3 2 2 2 2 3 2 3 2" xfId="6308"/>
    <cellStyle name="Normal 12 2 2 2 2 3 2 2 2 2 3 2 3 2 2" xfId="6309"/>
    <cellStyle name="Normal 12 2 2 2 2 3 2 2 2 2 3 2 3 3" xfId="6310"/>
    <cellStyle name="Normal 12 2 2 2 2 3 2 2 2 2 3 2 3 3 2" xfId="6311"/>
    <cellStyle name="Normal 12 2 2 2 2 3 2 2 2 2 3 2 3 4" xfId="6312"/>
    <cellStyle name="Normal 12 2 2 2 2 3 2 2 2 2 3 2 4" xfId="6313"/>
    <cellStyle name="Normal 12 2 2 2 2 3 2 2 2 2 3 2 4 2" xfId="6314"/>
    <cellStyle name="Normal 12 2 2 2 2 3 2 2 2 2 3 2 5" xfId="6315"/>
    <cellStyle name="Normal 12 2 2 2 2 3 2 2 2 2 3 2 5 2" xfId="6316"/>
    <cellStyle name="Normal 12 2 2 2 2 3 2 2 2 2 3 2 6" xfId="6317"/>
    <cellStyle name="Normal 12 2 2 2 2 3 2 2 2 2 3 3" xfId="6318"/>
    <cellStyle name="Normal 12 2 2 2 2 3 2 2 2 2 3 3 2" xfId="6319"/>
    <cellStyle name="Normal 12 2 2 2 2 3 2 2 2 2 3 3 2 2" xfId="6320"/>
    <cellStyle name="Normal 12 2 2 2 2 3 2 2 2 2 3 3 2 2 2" xfId="6321"/>
    <cellStyle name="Normal 12 2 2 2 2 3 2 2 2 2 3 3 2 2 2 2" xfId="6322"/>
    <cellStyle name="Normal 12 2 2 2 2 3 2 2 2 2 3 3 2 2 3" xfId="6323"/>
    <cellStyle name="Normal 12 2 2 2 2 3 2 2 2 2 3 3 2 2 3 2" xfId="6324"/>
    <cellStyle name="Normal 12 2 2 2 2 3 2 2 2 2 3 3 2 2 4" xfId="6325"/>
    <cellStyle name="Normal 12 2 2 2 2 3 2 2 2 2 3 3 2 3" xfId="6326"/>
    <cellStyle name="Normal 12 2 2 2 2 3 2 2 2 2 3 3 2 3 2" xfId="6327"/>
    <cellStyle name="Normal 12 2 2 2 2 3 2 2 2 2 3 3 2 4" xfId="6328"/>
    <cellStyle name="Normal 12 2 2 2 2 3 2 2 2 2 3 3 2 4 2" xfId="6329"/>
    <cellStyle name="Normal 12 2 2 2 2 3 2 2 2 2 3 3 2 5" xfId="6330"/>
    <cellStyle name="Normal 12 2 2 2 2 3 2 2 2 2 3 3 3" xfId="6331"/>
    <cellStyle name="Normal 12 2 2 2 2 3 2 2 2 2 3 3 3 2" xfId="6332"/>
    <cellStyle name="Normal 12 2 2 2 2 3 2 2 2 2 3 3 3 2 2" xfId="6333"/>
    <cellStyle name="Normal 12 2 2 2 2 3 2 2 2 2 3 3 3 3" xfId="6334"/>
    <cellStyle name="Normal 12 2 2 2 2 3 2 2 2 2 3 3 3 3 2" xfId="6335"/>
    <cellStyle name="Normal 12 2 2 2 2 3 2 2 2 2 3 3 3 4" xfId="6336"/>
    <cellStyle name="Normal 12 2 2 2 2 3 2 2 2 2 3 3 4" xfId="6337"/>
    <cellStyle name="Normal 12 2 2 2 2 3 2 2 2 2 3 3 4 2" xfId="6338"/>
    <cellStyle name="Normal 12 2 2 2 2 3 2 2 2 2 3 3 5" xfId="6339"/>
    <cellStyle name="Normal 12 2 2 2 2 3 2 2 2 2 3 3 5 2" xfId="6340"/>
    <cellStyle name="Normal 12 2 2 2 2 3 2 2 2 2 3 3 6" xfId="6341"/>
    <cellStyle name="Normal 12 2 2 2 2 3 2 2 2 2 3 4" xfId="6342"/>
    <cellStyle name="Normal 12 2 2 2 2 3 2 2 2 2 3 4 2" xfId="6343"/>
    <cellStyle name="Normal 12 2 2 2 2 3 2 2 2 2 3 4 2 2" xfId="6344"/>
    <cellStyle name="Normal 12 2 2 2 2 3 2 2 2 2 3 4 2 2 2" xfId="6345"/>
    <cellStyle name="Normal 12 2 2 2 2 3 2 2 2 2 3 4 2 2 2 2" xfId="6346"/>
    <cellStyle name="Normal 12 2 2 2 2 3 2 2 2 2 3 4 2 2 3" xfId="6347"/>
    <cellStyle name="Normal 12 2 2 2 2 3 2 2 2 2 3 4 2 2 3 2" xfId="6348"/>
    <cellStyle name="Normal 12 2 2 2 2 3 2 2 2 2 3 4 2 2 4" xfId="6349"/>
    <cellStyle name="Normal 12 2 2 2 2 3 2 2 2 2 3 4 2 3" xfId="6350"/>
    <cellStyle name="Normal 12 2 2 2 2 3 2 2 2 2 3 4 2 3 2" xfId="6351"/>
    <cellStyle name="Normal 12 2 2 2 2 3 2 2 2 2 3 4 2 4" xfId="6352"/>
    <cellStyle name="Normal 12 2 2 2 2 3 2 2 2 2 3 4 2 4 2" xfId="6353"/>
    <cellStyle name="Normal 12 2 2 2 2 3 2 2 2 2 3 4 2 5" xfId="6354"/>
    <cellStyle name="Normal 12 2 2 2 2 3 2 2 2 2 3 4 3" xfId="6355"/>
    <cellStyle name="Normal 12 2 2 2 2 3 2 2 2 2 3 4 3 2" xfId="6356"/>
    <cellStyle name="Normal 12 2 2 2 2 3 2 2 2 2 3 4 3 2 2" xfId="6357"/>
    <cellStyle name="Normal 12 2 2 2 2 3 2 2 2 2 3 4 3 3" xfId="6358"/>
    <cellStyle name="Normal 12 2 2 2 2 3 2 2 2 2 3 4 3 3 2" xfId="6359"/>
    <cellStyle name="Normal 12 2 2 2 2 3 2 2 2 2 3 4 3 4" xfId="6360"/>
    <cellStyle name="Normal 12 2 2 2 2 3 2 2 2 2 3 4 4" xfId="6361"/>
    <cellStyle name="Normal 12 2 2 2 2 3 2 2 2 2 3 4 4 2" xfId="6362"/>
    <cellStyle name="Normal 12 2 2 2 2 3 2 2 2 2 3 4 5" xfId="6363"/>
    <cellStyle name="Normal 12 2 2 2 2 3 2 2 2 2 3 4 5 2" xfId="6364"/>
    <cellStyle name="Normal 12 2 2 2 2 3 2 2 2 2 3 4 6" xfId="6365"/>
    <cellStyle name="Normal 12 2 2 2 2 3 2 2 2 2 3 5" xfId="6366"/>
    <cellStyle name="Normal 12 2 2 2 2 3 2 2 2 2 3 5 2" xfId="6367"/>
    <cellStyle name="Normal 12 2 2 2 2 3 2 2 2 2 3 5 2 2" xfId="6368"/>
    <cellStyle name="Normal 12 2 2 2 2 3 2 2 2 2 3 5 2 2 2" xfId="6369"/>
    <cellStyle name="Normal 12 2 2 2 2 3 2 2 2 2 3 5 2 3" xfId="6370"/>
    <cellStyle name="Normal 12 2 2 2 2 3 2 2 2 2 3 5 2 3 2" xfId="6371"/>
    <cellStyle name="Normal 12 2 2 2 2 3 2 2 2 2 3 5 2 4" xfId="6372"/>
    <cellStyle name="Normal 12 2 2 2 2 3 2 2 2 2 3 5 3" xfId="6373"/>
    <cellStyle name="Normal 12 2 2 2 2 3 2 2 2 2 3 5 3 2" xfId="6374"/>
    <cellStyle name="Normal 12 2 2 2 2 3 2 2 2 2 3 5 4" xfId="6375"/>
    <cellStyle name="Normal 12 2 2 2 2 3 2 2 2 2 3 5 4 2" xfId="6376"/>
    <cellStyle name="Normal 12 2 2 2 2 3 2 2 2 2 3 5 5" xfId="6377"/>
    <cellStyle name="Normal 12 2 2 2 2 3 2 2 2 2 3 6" xfId="6378"/>
    <cellStyle name="Normal 12 2 2 2 2 3 2 2 2 2 3 6 2" xfId="6379"/>
    <cellStyle name="Normal 12 2 2 2 2 3 2 2 2 2 3 6 2 2" xfId="6380"/>
    <cellStyle name="Normal 12 2 2 2 2 3 2 2 2 2 3 6 3" xfId="6381"/>
    <cellStyle name="Normal 12 2 2 2 2 3 2 2 2 2 3 6 3 2" xfId="6382"/>
    <cellStyle name="Normal 12 2 2 2 2 3 2 2 2 2 3 6 4" xfId="6383"/>
    <cellStyle name="Normal 12 2 2 2 2 3 2 2 2 2 3 7" xfId="6384"/>
    <cellStyle name="Normal 12 2 2 2 2 3 2 2 2 2 3 7 2" xfId="6385"/>
    <cellStyle name="Normal 12 2 2 2 2 3 2 2 2 2 3 8" xfId="6386"/>
    <cellStyle name="Normal 12 2 2 2 2 3 2 2 2 2 3 8 2" xfId="6387"/>
    <cellStyle name="Normal 12 2 2 2 2 3 2 2 2 2 3 9" xfId="6388"/>
    <cellStyle name="Normal 12 2 2 2 2 3 2 2 2 2 4" xfId="6389"/>
    <cellStyle name="Normal 12 2 2 2 2 3 2 2 2 2 4 2" xfId="6390"/>
    <cellStyle name="Normal 12 2 2 2 2 3 2 2 2 2 4 2 2" xfId="6391"/>
    <cellStyle name="Normal 12 2 2 2 2 3 2 2 2 2 4 2 2 2" xfId="6392"/>
    <cellStyle name="Normal 12 2 2 2 2 3 2 2 2 2 4 2 2 2 2" xfId="6393"/>
    <cellStyle name="Normal 12 2 2 2 2 3 2 2 2 2 4 2 2 3" xfId="6394"/>
    <cellStyle name="Normal 12 2 2 2 2 3 2 2 2 2 4 2 2 3 2" xfId="6395"/>
    <cellStyle name="Normal 12 2 2 2 2 3 2 2 2 2 4 2 2 4" xfId="6396"/>
    <cellStyle name="Normal 12 2 2 2 2 3 2 2 2 2 4 2 3" xfId="6397"/>
    <cellStyle name="Normal 12 2 2 2 2 3 2 2 2 2 4 2 3 2" xfId="6398"/>
    <cellStyle name="Normal 12 2 2 2 2 3 2 2 2 2 4 2 4" xfId="6399"/>
    <cellStyle name="Normal 12 2 2 2 2 3 2 2 2 2 4 2 4 2" xfId="6400"/>
    <cellStyle name="Normal 12 2 2 2 2 3 2 2 2 2 4 2 5" xfId="6401"/>
    <cellStyle name="Normal 12 2 2 2 2 3 2 2 2 2 4 3" xfId="6402"/>
    <cellStyle name="Normal 12 2 2 2 2 3 2 2 2 2 4 3 2" xfId="6403"/>
    <cellStyle name="Normal 12 2 2 2 2 3 2 2 2 2 4 3 2 2" xfId="6404"/>
    <cellStyle name="Normal 12 2 2 2 2 3 2 2 2 2 4 3 3" xfId="6405"/>
    <cellStyle name="Normal 12 2 2 2 2 3 2 2 2 2 4 3 3 2" xfId="6406"/>
    <cellStyle name="Normal 12 2 2 2 2 3 2 2 2 2 4 3 4" xfId="6407"/>
    <cellStyle name="Normal 12 2 2 2 2 3 2 2 2 2 4 4" xfId="6408"/>
    <cellStyle name="Normal 12 2 2 2 2 3 2 2 2 2 4 4 2" xfId="6409"/>
    <cellStyle name="Normal 12 2 2 2 2 3 2 2 2 2 4 5" xfId="6410"/>
    <cellStyle name="Normal 12 2 2 2 2 3 2 2 2 2 4 5 2" xfId="6411"/>
    <cellStyle name="Normal 12 2 2 2 2 3 2 2 2 2 4 6" xfId="6412"/>
    <cellStyle name="Normal 12 2 2 2 2 3 2 2 2 2 5" xfId="6413"/>
    <cellStyle name="Normal 12 2 2 2 2 3 2 2 2 2 5 2" xfId="6414"/>
    <cellStyle name="Normal 12 2 2 2 2 3 2 2 2 2 5 2 2" xfId="6415"/>
    <cellStyle name="Normal 12 2 2 2 2 3 2 2 2 2 5 2 2 2" xfId="6416"/>
    <cellStyle name="Normal 12 2 2 2 2 3 2 2 2 2 5 2 2 2 2" xfId="6417"/>
    <cellStyle name="Normal 12 2 2 2 2 3 2 2 2 2 5 2 2 3" xfId="6418"/>
    <cellStyle name="Normal 12 2 2 2 2 3 2 2 2 2 5 2 2 3 2" xfId="6419"/>
    <cellStyle name="Normal 12 2 2 2 2 3 2 2 2 2 5 2 2 4" xfId="6420"/>
    <cellStyle name="Normal 12 2 2 2 2 3 2 2 2 2 5 2 3" xfId="6421"/>
    <cellStyle name="Normal 12 2 2 2 2 3 2 2 2 2 5 2 3 2" xfId="6422"/>
    <cellStyle name="Normal 12 2 2 2 2 3 2 2 2 2 5 2 4" xfId="6423"/>
    <cellStyle name="Normal 12 2 2 2 2 3 2 2 2 2 5 2 4 2" xfId="6424"/>
    <cellStyle name="Normal 12 2 2 2 2 3 2 2 2 2 5 2 5" xfId="6425"/>
    <cellStyle name="Normal 12 2 2 2 2 3 2 2 2 2 5 3" xfId="6426"/>
    <cellStyle name="Normal 12 2 2 2 2 3 2 2 2 2 5 3 2" xfId="6427"/>
    <cellStyle name="Normal 12 2 2 2 2 3 2 2 2 2 5 3 2 2" xfId="6428"/>
    <cellStyle name="Normal 12 2 2 2 2 3 2 2 2 2 5 3 3" xfId="6429"/>
    <cellStyle name="Normal 12 2 2 2 2 3 2 2 2 2 5 3 3 2" xfId="6430"/>
    <cellStyle name="Normal 12 2 2 2 2 3 2 2 2 2 5 3 4" xfId="6431"/>
    <cellStyle name="Normal 12 2 2 2 2 3 2 2 2 2 5 4" xfId="6432"/>
    <cellStyle name="Normal 12 2 2 2 2 3 2 2 2 2 5 4 2" xfId="6433"/>
    <cellStyle name="Normal 12 2 2 2 2 3 2 2 2 2 5 5" xfId="6434"/>
    <cellStyle name="Normal 12 2 2 2 2 3 2 2 2 2 5 5 2" xfId="6435"/>
    <cellStyle name="Normal 12 2 2 2 2 3 2 2 2 2 5 6" xfId="6436"/>
    <cellStyle name="Normal 12 2 2 2 2 3 2 2 2 2 6" xfId="6437"/>
    <cellStyle name="Normal 12 2 2 2 2 3 2 2 2 2 6 2" xfId="6438"/>
    <cellStyle name="Normal 12 2 2 2 2 3 2 2 2 2 6 2 2" xfId="6439"/>
    <cellStyle name="Normal 12 2 2 2 2 3 2 2 2 2 6 2 2 2" xfId="6440"/>
    <cellStyle name="Normal 12 2 2 2 2 3 2 2 2 2 6 2 2 2 2" xfId="6441"/>
    <cellStyle name="Normal 12 2 2 2 2 3 2 2 2 2 6 2 2 3" xfId="6442"/>
    <cellStyle name="Normal 12 2 2 2 2 3 2 2 2 2 6 2 2 3 2" xfId="6443"/>
    <cellStyle name="Normal 12 2 2 2 2 3 2 2 2 2 6 2 2 4" xfId="6444"/>
    <cellStyle name="Normal 12 2 2 2 2 3 2 2 2 2 6 2 3" xfId="6445"/>
    <cellStyle name="Normal 12 2 2 2 2 3 2 2 2 2 6 2 3 2" xfId="6446"/>
    <cellStyle name="Normal 12 2 2 2 2 3 2 2 2 2 6 2 4" xfId="6447"/>
    <cellStyle name="Normal 12 2 2 2 2 3 2 2 2 2 6 2 4 2" xfId="6448"/>
    <cellStyle name="Normal 12 2 2 2 2 3 2 2 2 2 6 2 5" xfId="6449"/>
    <cellStyle name="Normal 12 2 2 2 2 3 2 2 2 2 6 3" xfId="6450"/>
    <cellStyle name="Normal 12 2 2 2 2 3 2 2 2 2 6 3 2" xfId="6451"/>
    <cellStyle name="Normal 12 2 2 2 2 3 2 2 2 2 6 3 2 2" xfId="6452"/>
    <cellStyle name="Normal 12 2 2 2 2 3 2 2 2 2 6 3 3" xfId="6453"/>
    <cellStyle name="Normal 12 2 2 2 2 3 2 2 2 2 6 3 3 2" xfId="6454"/>
    <cellStyle name="Normal 12 2 2 2 2 3 2 2 2 2 6 3 4" xfId="6455"/>
    <cellStyle name="Normal 12 2 2 2 2 3 2 2 2 2 6 4" xfId="6456"/>
    <cellStyle name="Normal 12 2 2 2 2 3 2 2 2 2 6 4 2" xfId="6457"/>
    <cellStyle name="Normal 12 2 2 2 2 3 2 2 2 2 6 5" xfId="6458"/>
    <cellStyle name="Normal 12 2 2 2 2 3 2 2 2 2 6 5 2" xfId="6459"/>
    <cellStyle name="Normal 12 2 2 2 2 3 2 2 2 2 6 6" xfId="6460"/>
    <cellStyle name="Normal 12 2 2 2 2 3 2 2 2 2 7" xfId="6461"/>
    <cellStyle name="Normal 12 2 2 2 2 3 2 2 2 2 7 2" xfId="6462"/>
    <cellStyle name="Normal 12 2 2 2 2 3 2 2 2 2 7 2 2" xfId="6463"/>
    <cellStyle name="Normal 12 2 2 2 2 3 2 2 2 2 7 2 2 2" xfId="6464"/>
    <cellStyle name="Normal 12 2 2 2 2 3 2 2 2 2 7 2 3" xfId="6465"/>
    <cellStyle name="Normal 12 2 2 2 2 3 2 2 2 2 7 2 3 2" xfId="6466"/>
    <cellStyle name="Normal 12 2 2 2 2 3 2 2 2 2 7 2 4" xfId="6467"/>
    <cellStyle name="Normal 12 2 2 2 2 3 2 2 2 2 7 3" xfId="6468"/>
    <cellStyle name="Normal 12 2 2 2 2 3 2 2 2 2 7 3 2" xfId="6469"/>
    <cellStyle name="Normal 12 2 2 2 2 3 2 2 2 2 7 4" xfId="6470"/>
    <cellStyle name="Normal 12 2 2 2 2 3 2 2 2 2 7 4 2" xfId="6471"/>
    <cellStyle name="Normal 12 2 2 2 2 3 2 2 2 2 7 5" xfId="6472"/>
    <cellStyle name="Normal 12 2 2 2 2 3 2 2 2 2 8" xfId="6473"/>
    <cellStyle name="Normal 12 2 2 2 2 3 2 2 2 2 8 2" xfId="6474"/>
    <cellStyle name="Normal 12 2 2 2 2 3 2 2 2 2 8 2 2" xfId="6475"/>
    <cellStyle name="Normal 12 2 2 2 2 3 2 2 2 2 8 3" xfId="6476"/>
    <cellStyle name="Normal 12 2 2 2 2 3 2 2 2 2 8 3 2" xfId="6477"/>
    <cellStyle name="Normal 12 2 2 2 2 3 2 2 2 2 8 4" xfId="6478"/>
    <cellStyle name="Normal 12 2 2 2 2 3 2 2 2 2 9" xfId="6479"/>
    <cellStyle name="Normal 12 2 2 2 2 3 2 2 2 2 9 2" xfId="6480"/>
    <cellStyle name="Normal 12 2 2 2 2 3 2 2 2 3" xfId="6481"/>
    <cellStyle name="Normal 12 2 2 2 2 3 2 2 2 3 2" xfId="6482"/>
    <cellStyle name="Normal 12 2 2 2 2 3 2 2 2 3 2 2" xfId="6483"/>
    <cellStyle name="Normal 12 2 2 2 2 3 2 2 2 3 2 2 2" xfId="6484"/>
    <cellStyle name="Normal 12 2 2 2 2 3 2 2 2 3 2 2 2 2" xfId="6485"/>
    <cellStyle name="Normal 12 2 2 2 2 3 2 2 2 3 2 2 2 2 2" xfId="6486"/>
    <cellStyle name="Normal 12 2 2 2 2 3 2 2 2 3 2 2 2 3" xfId="6487"/>
    <cellStyle name="Normal 12 2 2 2 2 3 2 2 2 3 2 2 2 3 2" xfId="6488"/>
    <cellStyle name="Normal 12 2 2 2 2 3 2 2 2 3 2 2 2 4" xfId="6489"/>
    <cellStyle name="Normal 12 2 2 2 2 3 2 2 2 3 2 2 3" xfId="6490"/>
    <cellStyle name="Normal 12 2 2 2 2 3 2 2 2 3 2 2 3 2" xfId="6491"/>
    <cellStyle name="Normal 12 2 2 2 2 3 2 2 2 3 2 2 4" xfId="6492"/>
    <cellStyle name="Normal 12 2 2 2 2 3 2 2 2 3 2 2 4 2" xfId="6493"/>
    <cellStyle name="Normal 12 2 2 2 2 3 2 2 2 3 2 2 5" xfId="6494"/>
    <cellStyle name="Normal 12 2 2 2 2 3 2 2 2 3 2 3" xfId="6495"/>
    <cellStyle name="Normal 12 2 2 2 2 3 2 2 2 3 2 3 2" xfId="6496"/>
    <cellStyle name="Normal 12 2 2 2 2 3 2 2 2 3 2 3 2 2" xfId="6497"/>
    <cellStyle name="Normal 12 2 2 2 2 3 2 2 2 3 2 3 3" xfId="6498"/>
    <cellStyle name="Normal 12 2 2 2 2 3 2 2 2 3 2 3 3 2" xfId="6499"/>
    <cellStyle name="Normal 12 2 2 2 2 3 2 2 2 3 2 3 4" xfId="6500"/>
    <cellStyle name="Normal 12 2 2 2 2 3 2 2 2 3 2 4" xfId="6501"/>
    <cellStyle name="Normal 12 2 2 2 2 3 2 2 2 3 2 4 2" xfId="6502"/>
    <cellStyle name="Normal 12 2 2 2 2 3 2 2 2 3 2 5" xfId="6503"/>
    <cellStyle name="Normal 12 2 2 2 2 3 2 2 2 3 2 5 2" xfId="6504"/>
    <cellStyle name="Normal 12 2 2 2 2 3 2 2 2 3 2 6" xfId="6505"/>
    <cellStyle name="Normal 12 2 2 2 2 3 2 2 2 3 3" xfId="6506"/>
    <cellStyle name="Normal 12 2 2 2 2 3 2 2 2 3 3 2" xfId="6507"/>
    <cellStyle name="Normal 12 2 2 2 2 3 2 2 2 3 3 2 2" xfId="6508"/>
    <cellStyle name="Normal 12 2 2 2 2 3 2 2 2 3 3 2 2 2" xfId="6509"/>
    <cellStyle name="Normal 12 2 2 2 2 3 2 2 2 3 3 2 2 2 2" xfId="6510"/>
    <cellStyle name="Normal 12 2 2 2 2 3 2 2 2 3 3 2 2 3" xfId="6511"/>
    <cellStyle name="Normal 12 2 2 2 2 3 2 2 2 3 3 2 2 3 2" xfId="6512"/>
    <cellStyle name="Normal 12 2 2 2 2 3 2 2 2 3 3 2 2 4" xfId="6513"/>
    <cellStyle name="Normal 12 2 2 2 2 3 2 2 2 3 3 2 3" xfId="6514"/>
    <cellStyle name="Normal 12 2 2 2 2 3 2 2 2 3 3 2 3 2" xfId="6515"/>
    <cellStyle name="Normal 12 2 2 2 2 3 2 2 2 3 3 2 4" xfId="6516"/>
    <cellStyle name="Normal 12 2 2 2 2 3 2 2 2 3 3 2 4 2" xfId="6517"/>
    <cellStyle name="Normal 12 2 2 2 2 3 2 2 2 3 3 2 5" xfId="6518"/>
    <cellStyle name="Normal 12 2 2 2 2 3 2 2 2 3 3 3" xfId="6519"/>
    <cellStyle name="Normal 12 2 2 2 2 3 2 2 2 3 3 3 2" xfId="6520"/>
    <cellStyle name="Normal 12 2 2 2 2 3 2 2 2 3 3 3 2 2" xfId="6521"/>
    <cellStyle name="Normal 12 2 2 2 2 3 2 2 2 3 3 3 3" xfId="6522"/>
    <cellStyle name="Normal 12 2 2 2 2 3 2 2 2 3 3 3 3 2" xfId="6523"/>
    <cellStyle name="Normal 12 2 2 2 2 3 2 2 2 3 3 3 4" xfId="6524"/>
    <cellStyle name="Normal 12 2 2 2 2 3 2 2 2 3 3 4" xfId="6525"/>
    <cellStyle name="Normal 12 2 2 2 2 3 2 2 2 3 3 4 2" xfId="6526"/>
    <cellStyle name="Normal 12 2 2 2 2 3 2 2 2 3 3 5" xfId="6527"/>
    <cellStyle name="Normal 12 2 2 2 2 3 2 2 2 3 3 5 2" xfId="6528"/>
    <cellStyle name="Normal 12 2 2 2 2 3 2 2 2 3 3 6" xfId="6529"/>
    <cellStyle name="Normal 12 2 2 2 2 3 2 2 2 3 4" xfId="6530"/>
    <cellStyle name="Normal 12 2 2 2 2 3 2 2 2 3 4 2" xfId="6531"/>
    <cellStyle name="Normal 12 2 2 2 2 3 2 2 2 3 4 2 2" xfId="6532"/>
    <cellStyle name="Normal 12 2 2 2 2 3 2 2 2 3 4 2 2 2" xfId="6533"/>
    <cellStyle name="Normal 12 2 2 2 2 3 2 2 2 3 4 2 2 2 2" xfId="6534"/>
    <cellStyle name="Normal 12 2 2 2 2 3 2 2 2 3 4 2 2 3" xfId="6535"/>
    <cellStyle name="Normal 12 2 2 2 2 3 2 2 2 3 4 2 2 3 2" xfId="6536"/>
    <cellStyle name="Normal 12 2 2 2 2 3 2 2 2 3 4 2 2 4" xfId="6537"/>
    <cellStyle name="Normal 12 2 2 2 2 3 2 2 2 3 4 2 3" xfId="6538"/>
    <cellStyle name="Normal 12 2 2 2 2 3 2 2 2 3 4 2 3 2" xfId="6539"/>
    <cellStyle name="Normal 12 2 2 2 2 3 2 2 2 3 4 2 4" xfId="6540"/>
    <cellStyle name="Normal 12 2 2 2 2 3 2 2 2 3 4 2 4 2" xfId="6541"/>
    <cellStyle name="Normal 12 2 2 2 2 3 2 2 2 3 4 2 5" xfId="6542"/>
    <cellStyle name="Normal 12 2 2 2 2 3 2 2 2 3 4 3" xfId="6543"/>
    <cellStyle name="Normal 12 2 2 2 2 3 2 2 2 3 4 3 2" xfId="6544"/>
    <cellStyle name="Normal 12 2 2 2 2 3 2 2 2 3 4 3 2 2" xfId="6545"/>
    <cellStyle name="Normal 12 2 2 2 2 3 2 2 2 3 4 3 3" xfId="6546"/>
    <cellStyle name="Normal 12 2 2 2 2 3 2 2 2 3 4 3 3 2" xfId="6547"/>
    <cellStyle name="Normal 12 2 2 2 2 3 2 2 2 3 4 3 4" xfId="6548"/>
    <cellStyle name="Normal 12 2 2 2 2 3 2 2 2 3 4 4" xfId="6549"/>
    <cellStyle name="Normal 12 2 2 2 2 3 2 2 2 3 4 4 2" xfId="6550"/>
    <cellStyle name="Normal 12 2 2 2 2 3 2 2 2 3 4 5" xfId="6551"/>
    <cellStyle name="Normal 12 2 2 2 2 3 2 2 2 3 4 5 2" xfId="6552"/>
    <cellStyle name="Normal 12 2 2 2 2 3 2 2 2 3 4 6" xfId="6553"/>
    <cellStyle name="Normal 12 2 2 2 2 3 2 2 2 3 5" xfId="6554"/>
    <cellStyle name="Normal 12 2 2 2 2 3 2 2 2 3 5 2" xfId="6555"/>
    <cellStyle name="Normal 12 2 2 2 2 3 2 2 2 3 5 2 2" xfId="6556"/>
    <cellStyle name="Normal 12 2 2 2 2 3 2 2 2 3 5 2 2 2" xfId="6557"/>
    <cellStyle name="Normal 12 2 2 2 2 3 2 2 2 3 5 2 3" xfId="6558"/>
    <cellStyle name="Normal 12 2 2 2 2 3 2 2 2 3 5 2 3 2" xfId="6559"/>
    <cellStyle name="Normal 12 2 2 2 2 3 2 2 2 3 5 2 4" xfId="6560"/>
    <cellStyle name="Normal 12 2 2 2 2 3 2 2 2 3 5 3" xfId="6561"/>
    <cellStyle name="Normal 12 2 2 2 2 3 2 2 2 3 5 3 2" xfId="6562"/>
    <cellStyle name="Normal 12 2 2 2 2 3 2 2 2 3 5 4" xfId="6563"/>
    <cellStyle name="Normal 12 2 2 2 2 3 2 2 2 3 5 4 2" xfId="6564"/>
    <cellStyle name="Normal 12 2 2 2 2 3 2 2 2 3 5 5" xfId="6565"/>
    <cellStyle name="Normal 12 2 2 2 2 3 2 2 2 3 6" xfId="6566"/>
    <cellStyle name="Normal 12 2 2 2 2 3 2 2 2 3 6 2" xfId="6567"/>
    <cellStyle name="Normal 12 2 2 2 2 3 2 2 2 3 6 2 2" xfId="6568"/>
    <cellStyle name="Normal 12 2 2 2 2 3 2 2 2 3 6 3" xfId="6569"/>
    <cellStyle name="Normal 12 2 2 2 2 3 2 2 2 3 6 3 2" xfId="6570"/>
    <cellStyle name="Normal 12 2 2 2 2 3 2 2 2 3 6 4" xfId="6571"/>
    <cellStyle name="Normal 12 2 2 2 2 3 2 2 2 3 7" xfId="6572"/>
    <cellStyle name="Normal 12 2 2 2 2 3 2 2 2 3 7 2" xfId="6573"/>
    <cellStyle name="Normal 12 2 2 2 2 3 2 2 2 3 8" xfId="6574"/>
    <cellStyle name="Normal 12 2 2 2 2 3 2 2 2 3 8 2" xfId="6575"/>
    <cellStyle name="Normal 12 2 2 2 2 3 2 2 2 3 9" xfId="6576"/>
    <cellStyle name="Normal 12 2 2 2 2 3 2 2 2 4" xfId="6577"/>
    <cellStyle name="Normal 12 2 2 2 2 3 2 2 2 4 2" xfId="6578"/>
    <cellStyle name="Normal 12 2 2 2 2 3 2 2 2 4 2 2" xfId="6579"/>
    <cellStyle name="Normal 12 2 2 2 2 3 2 2 2 4 2 2 2" xfId="6580"/>
    <cellStyle name="Normal 12 2 2 2 2 3 2 2 2 4 2 2 2 2" xfId="6581"/>
    <cellStyle name="Normal 12 2 2 2 2 3 2 2 2 4 2 2 3" xfId="6582"/>
    <cellStyle name="Normal 12 2 2 2 2 3 2 2 2 4 2 2 3 2" xfId="6583"/>
    <cellStyle name="Normal 12 2 2 2 2 3 2 2 2 4 2 2 4" xfId="6584"/>
    <cellStyle name="Normal 12 2 2 2 2 3 2 2 2 4 2 3" xfId="6585"/>
    <cellStyle name="Normal 12 2 2 2 2 3 2 2 2 4 2 3 2" xfId="6586"/>
    <cellStyle name="Normal 12 2 2 2 2 3 2 2 2 4 2 4" xfId="6587"/>
    <cellStyle name="Normal 12 2 2 2 2 3 2 2 2 4 2 4 2" xfId="6588"/>
    <cellStyle name="Normal 12 2 2 2 2 3 2 2 2 4 2 5" xfId="6589"/>
    <cellStyle name="Normal 12 2 2 2 2 3 2 2 2 4 3" xfId="6590"/>
    <cellStyle name="Normal 12 2 2 2 2 3 2 2 2 4 3 2" xfId="6591"/>
    <cellStyle name="Normal 12 2 2 2 2 3 2 2 2 4 3 2 2" xfId="6592"/>
    <cellStyle name="Normal 12 2 2 2 2 3 2 2 2 4 3 3" xfId="6593"/>
    <cellStyle name="Normal 12 2 2 2 2 3 2 2 2 4 3 3 2" xfId="6594"/>
    <cellStyle name="Normal 12 2 2 2 2 3 2 2 2 4 3 4" xfId="6595"/>
    <cellStyle name="Normal 12 2 2 2 2 3 2 2 2 4 4" xfId="6596"/>
    <cellStyle name="Normal 12 2 2 2 2 3 2 2 2 4 4 2" xfId="6597"/>
    <cellStyle name="Normal 12 2 2 2 2 3 2 2 2 4 5" xfId="6598"/>
    <cellStyle name="Normal 12 2 2 2 2 3 2 2 2 4 5 2" xfId="6599"/>
    <cellStyle name="Normal 12 2 2 2 2 3 2 2 2 4 6" xfId="6600"/>
    <cellStyle name="Normal 12 2 2 2 2 3 2 2 2 5" xfId="6601"/>
    <cellStyle name="Normal 12 2 2 2 2 3 2 2 2 5 2" xfId="6602"/>
    <cellStyle name="Normal 12 2 2 2 2 3 2 2 2 5 2 2" xfId="6603"/>
    <cellStyle name="Normal 12 2 2 2 2 3 2 2 2 5 2 2 2" xfId="6604"/>
    <cellStyle name="Normal 12 2 2 2 2 3 2 2 2 5 2 2 2 2" xfId="6605"/>
    <cellStyle name="Normal 12 2 2 2 2 3 2 2 2 5 2 2 3" xfId="6606"/>
    <cellStyle name="Normal 12 2 2 2 2 3 2 2 2 5 2 2 3 2" xfId="6607"/>
    <cellStyle name="Normal 12 2 2 2 2 3 2 2 2 5 2 2 4" xfId="6608"/>
    <cellStyle name="Normal 12 2 2 2 2 3 2 2 2 5 2 3" xfId="6609"/>
    <cellStyle name="Normal 12 2 2 2 2 3 2 2 2 5 2 3 2" xfId="6610"/>
    <cellStyle name="Normal 12 2 2 2 2 3 2 2 2 5 2 4" xfId="6611"/>
    <cellStyle name="Normal 12 2 2 2 2 3 2 2 2 5 2 4 2" xfId="6612"/>
    <cellStyle name="Normal 12 2 2 2 2 3 2 2 2 5 2 5" xfId="6613"/>
    <cellStyle name="Normal 12 2 2 2 2 3 2 2 2 5 3" xfId="6614"/>
    <cellStyle name="Normal 12 2 2 2 2 3 2 2 2 5 3 2" xfId="6615"/>
    <cellStyle name="Normal 12 2 2 2 2 3 2 2 2 5 3 2 2" xfId="6616"/>
    <cellStyle name="Normal 12 2 2 2 2 3 2 2 2 5 3 3" xfId="6617"/>
    <cellStyle name="Normal 12 2 2 2 2 3 2 2 2 5 3 3 2" xfId="6618"/>
    <cellStyle name="Normal 12 2 2 2 2 3 2 2 2 5 3 4" xfId="6619"/>
    <cellStyle name="Normal 12 2 2 2 2 3 2 2 2 5 4" xfId="6620"/>
    <cellStyle name="Normal 12 2 2 2 2 3 2 2 2 5 4 2" xfId="6621"/>
    <cellStyle name="Normal 12 2 2 2 2 3 2 2 2 5 5" xfId="6622"/>
    <cellStyle name="Normal 12 2 2 2 2 3 2 2 2 5 5 2" xfId="6623"/>
    <cellStyle name="Normal 12 2 2 2 2 3 2 2 2 5 6" xfId="6624"/>
    <cellStyle name="Normal 12 2 2 2 2 3 2 2 2 6" xfId="6625"/>
    <cellStyle name="Normal 12 2 2 2 2 3 2 2 2 6 2" xfId="6626"/>
    <cellStyle name="Normal 12 2 2 2 2 3 2 2 2 6 2 2" xfId="6627"/>
    <cellStyle name="Normal 12 2 2 2 2 3 2 2 2 6 2 2 2" xfId="6628"/>
    <cellStyle name="Normal 12 2 2 2 2 3 2 2 2 6 2 2 2 2" xfId="6629"/>
    <cellStyle name="Normal 12 2 2 2 2 3 2 2 2 6 2 2 3" xfId="6630"/>
    <cellStyle name="Normal 12 2 2 2 2 3 2 2 2 6 2 2 3 2" xfId="6631"/>
    <cellStyle name="Normal 12 2 2 2 2 3 2 2 2 6 2 2 4" xfId="6632"/>
    <cellStyle name="Normal 12 2 2 2 2 3 2 2 2 6 2 3" xfId="6633"/>
    <cellStyle name="Normal 12 2 2 2 2 3 2 2 2 6 2 3 2" xfId="6634"/>
    <cellStyle name="Normal 12 2 2 2 2 3 2 2 2 6 2 4" xfId="6635"/>
    <cellStyle name="Normal 12 2 2 2 2 3 2 2 2 6 2 4 2" xfId="6636"/>
    <cellStyle name="Normal 12 2 2 2 2 3 2 2 2 6 2 5" xfId="6637"/>
    <cellStyle name="Normal 12 2 2 2 2 3 2 2 2 6 3" xfId="6638"/>
    <cellStyle name="Normal 12 2 2 2 2 3 2 2 2 6 3 2" xfId="6639"/>
    <cellStyle name="Normal 12 2 2 2 2 3 2 2 2 6 3 2 2" xfId="6640"/>
    <cellStyle name="Normal 12 2 2 2 2 3 2 2 2 6 3 3" xfId="6641"/>
    <cellStyle name="Normal 12 2 2 2 2 3 2 2 2 6 3 3 2" xfId="6642"/>
    <cellStyle name="Normal 12 2 2 2 2 3 2 2 2 6 3 4" xfId="6643"/>
    <cellStyle name="Normal 12 2 2 2 2 3 2 2 2 6 4" xfId="6644"/>
    <cellStyle name="Normal 12 2 2 2 2 3 2 2 2 6 4 2" xfId="6645"/>
    <cellStyle name="Normal 12 2 2 2 2 3 2 2 2 6 5" xfId="6646"/>
    <cellStyle name="Normal 12 2 2 2 2 3 2 2 2 6 5 2" xfId="6647"/>
    <cellStyle name="Normal 12 2 2 2 2 3 2 2 2 6 6" xfId="6648"/>
    <cellStyle name="Normal 12 2 2 2 2 3 2 2 2 7" xfId="6649"/>
    <cellStyle name="Normal 12 2 2 2 2 3 2 2 2 7 2" xfId="6650"/>
    <cellStyle name="Normal 12 2 2 2 2 3 2 2 2 7 2 2" xfId="6651"/>
    <cellStyle name="Normal 12 2 2 2 2 3 2 2 2 7 2 2 2" xfId="6652"/>
    <cellStyle name="Normal 12 2 2 2 2 3 2 2 2 7 2 3" xfId="6653"/>
    <cellStyle name="Normal 12 2 2 2 2 3 2 2 2 7 2 3 2" xfId="6654"/>
    <cellStyle name="Normal 12 2 2 2 2 3 2 2 2 7 2 4" xfId="6655"/>
    <cellStyle name="Normal 12 2 2 2 2 3 2 2 2 7 3" xfId="6656"/>
    <cellStyle name="Normal 12 2 2 2 2 3 2 2 2 7 3 2" xfId="6657"/>
    <cellStyle name="Normal 12 2 2 2 2 3 2 2 2 7 4" xfId="6658"/>
    <cellStyle name="Normal 12 2 2 2 2 3 2 2 2 7 4 2" xfId="6659"/>
    <cellStyle name="Normal 12 2 2 2 2 3 2 2 2 7 5" xfId="6660"/>
    <cellStyle name="Normal 12 2 2 2 2 3 2 2 2 8" xfId="6661"/>
    <cellStyle name="Normal 12 2 2 2 2 3 2 2 2 8 2" xfId="6662"/>
    <cellStyle name="Normal 12 2 2 2 2 3 2 2 2 8 2 2" xfId="6663"/>
    <cellStyle name="Normal 12 2 2 2 2 3 2 2 2 8 3" xfId="6664"/>
    <cellStyle name="Normal 12 2 2 2 2 3 2 2 2 8 3 2" xfId="6665"/>
    <cellStyle name="Normal 12 2 2 2 2 3 2 2 2 8 4" xfId="6666"/>
    <cellStyle name="Normal 12 2 2 2 2 3 2 2 2 9" xfId="6667"/>
    <cellStyle name="Normal 12 2 2 2 2 3 2 2 2 9 2" xfId="6668"/>
    <cellStyle name="Normal 12 2 2 2 2 3 2 2 3" xfId="6669"/>
    <cellStyle name="Normal 12 2 2 2 2 3 2 2 3 2" xfId="6670"/>
    <cellStyle name="Normal 12 2 2 2 2 3 2 2 3 2 2" xfId="6671"/>
    <cellStyle name="Normal 12 2 2 2 2 3 2 2 3 2 2 2" xfId="6672"/>
    <cellStyle name="Normal 12 2 2 2 2 3 2 2 3 2 2 2 2" xfId="6673"/>
    <cellStyle name="Normal 12 2 2 2 2 3 2 2 3 2 2 2 2 2" xfId="6674"/>
    <cellStyle name="Normal 12 2 2 2 2 3 2 2 3 2 2 2 3" xfId="6675"/>
    <cellStyle name="Normal 12 2 2 2 2 3 2 2 3 2 2 2 3 2" xfId="6676"/>
    <cellStyle name="Normal 12 2 2 2 2 3 2 2 3 2 2 2 4" xfId="6677"/>
    <cellStyle name="Normal 12 2 2 2 2 3 2 2 3 2 2 3" xfId="6678"/>
    <cellStyle name="Normal 12 2 2 2 2 3 2 2 3 2 2 3 2" xfId="6679"/>
    <cellStyle name="Normal 12 2 2 2 2 3 2 2 3 2 2 4" xfId="6680"/>
    <cellStyle name="Normal 12 2 2 2 2 3 2 2 3 2 2 4 2" xfId="6681"/>
    <cellStyle name="Normal 12 2 2 2 2 3 2 2 3 2 2 5" xfId="6682"/>
    <cellStyle name="Normal 12 2 2 2 2 3 2 2 3 2 3" xfId="6683"/>
    <cellStyle name="Normal 12 2 2 2 2 3 2 2 3 2 3 2" xfId="6684"/>
    <cellStyle name="Normal 12 2 2 2 2 3 2 2 3 2 3 2 2" xfId="6685"/>
    <cellStyle name="Normal 12 2 2 2 2 3 2 2 3 2 3 3" xfId="6686"/>
    <cellStyle name="Normal 12 2 2 2 2 3 2 2 3 2 3 3 2" xfId="6687"/>
    <cellStyle name="Normal 12 2 2 2 2 3 2 2 3 2 3 4" xfId="6688"/>
    <cellStyle name="Normal 12 2 2 2 2 3 2 2 3 2 4" xfId="6689"/>
    <cellStyle name="Normal 12 2 2 2 2 3 2 2 3 2 4 2" xfId="6690"/>
    <cellStyle name="Normal 12 2 2 2 2 3 2 2 3 2 5" xfId="6691"/>
    <cellStyle name="Normal 12 2 2 2 2 3 2 2 3 2 5 2" xfId="6692"/>
    <cellStyle name="Normal 12 2 2 2 2 3 2 2 3 2 6" xfId="6693"/>
    <cellStyle name="Normal 12 2 2 2 2 3 2 2 3 3" xfId="6694"/>
    <cellStyle name="Normal 12 2 2 2 2 3 2 2 3 3 2" xfId="6695"/>
    <cellStyle name="Normal 12 2 2 2 2 3 2 2 3 3 2 2" xfId="6696"/>
    <cellStyle name="Normal 12 2 2 2 2 3 2 2 3 3 2 2 2" xfId="6697"/>
    <cellStyle name="Normal 12 2 2 2 2 3 2 2 3 3 2 2 2 2" xfId="6698"/>
    <cellStyle name="Normal 12 2 2 2 2 3 2 2 3 3 2 2 3" xfId="6699"/>
    <cellStyle name="Normal 12 2 2 2 2 3 2 2 3 3 2 2 3 2" xfId="6700"/>
    <cellStyle name="Normal 12 2 2 2 2 3 2 2 3 3 2 2 4" xfId="6701"/>
    <cellStyle name="Normal 12 2 2 2 2 3 2 2 3 3 2 3" xfId="6702"/>
    <cellStyle name="Normal 12 2 2 2 2 3 2 2 3 3 2 3 2" xfId="6703"/>
    <cellStyle name="Normal 12 2 2 2 2 3 2 2 3 3 2 4" xfId="6704"/>
    <cellStyle name="Normal 12 2 2 2 2 3 2 2 3 3 2 4 2" xfId="6705"/>
    <cellStyle name="Normal 12 2 2 2 2 3 2 2 3 3 2 5" xfId="6706"/>
    <cellStyle name="Normal 12 2 2 2 2 3 2 2 3 3 3" xfId="6707"/>
    <cellStyle name="Normal 12 2 2 2 2 3 2 2 3 3 3 2" xfId="6708"/>
    <cellStyle name="Normal 12 2 2 2 2 3 2 2 3 3 3 2 2" xfId="6709"/>
    <cellStyle name="Normal 12 2 2 2 2 3 2 2 3 3 3 3" xfId="6710"/>
    <cellStyle name="Normal 12 2 2 2 2 3 2 2 3 3 3 3 2" xfId="6711"/>
    <cellStyle name="Normal 12 2 2 2 2 3 2 2 3 3 3 4" xfId="6712"/>
    <cellStyle name="Normal 12 2 2 2 2 3 2 2 3 3 4" xfId="6713"/>
    <cellStyle name="Normal 12 2 2 2 2 3 2 2 3 3 4 2" xfId="6714"/>
    <cellStyle name="Normal 12 2 2 2 2 3 2 2 3 3 5" xfId="6715"/>
    <cellStyle name="Normal 12 2 2 2 2 3 2 2 3 3 5 2" xfId="6716"/>
    <cellStyle name="Normal 12 2 2 2 2 3 2 2 3 3 6" xfId="6717"/>
    <cellStyle name="Normal 12 2 2 2 2 3 2 2 3 4" xfId="6718"/>
    <cellStyle name="Normal 12 2 2 2 2 3 2 2 3 4 2" xfId="6719"/>
    <cellStyle name="Normal 12 2 2 2 2 3 2 2 3 4 2 2" xfId="6720"/>
    <cellStyle name="Normal 12 2 2 2 2 3 2 2 3 4 2 2 2" xfId="6721"/>
    <cellStyle name="Normal 12 2 2 2 2 3 2 2 3 4 2 2 2 2" xfId="6722"/>
    <cellStyle name="Normal 12 2 2 2 2 3 2 2 3 4 2 2 3" xfId="6723"/>
    <cellStyle name="Normal 12 2 2 2 2 3 2 2 3 4 2 2 3 2" xfId="6724"/>
    <cellStyle name="Normal 12 2 2 2 2 3 2 2 3 4 2 2 4" xfId="6725"/>
    <cellStyle name="Normal 12 2 2 2 2 3 2 2 3 4 2 3" xfId="6726"/>
    <cellStyle name="Normal 12 2 2 2 2 3 2 2 3 4 2 3 2" xfId="6727"/>
    <cellStyle name="Normal 12 2 2 2 2 3 2 2 3 4 2 4" xfId="6728"/>
    <cellStyle name="Normal 12 2 2 2 2 3 2 2 3 4 2 4 2" xfId="6729"/>
    <cellStyle name="Normal 12 2 2 2 2 3 2 2 3 4 2 5" xfId="6730"/>
    <cellStyle name="Normal 12 2 2 2 2 3 2 2 3 4 3" xfId="6731"/>
    <cellStyle name="Normal 12 2 2 2 2 3 2 2 3 4 3 2" xfId="6732"/>
    <cellStyle name="Normal 12 2 2 2 2 3 2 2 3 4 3 2 2" xfId="6733"/>
    <cellStyle name="Normal 12 2 2 2 2 3 2 2 3 4 3 3" xfId="6734"/>
    <cellStyle name="Normal 12 2 2 2 2 3 2 2 3 4 3 3 2" xfId="6735"/>
    <cellStyle name="Normal 12 2 2 2 2 3 2 2 3 4 3 4" xfId="6736"/>
    <cellStyle name="Normal 12 2 2 2 2 3 2 2 3 4 4" xfId="6737"/>
    <cellStyle name="Normal 12 2 2 2 2 3 2 2 3 4 4 2" xfId="6738"/>
    <cellStyle name="Normal 12 2 2 2 2 3 2 2 3 4 5" xfId="6739"/>
    <cellStyle name="Normal 12 2 2 2 2 3 2 2 3 4 5 2" xfId="6740"/>
    <cellStyle name="Normal 12 2 2 2 2 3 2 2 3 4 6" xfId="6741"/>
    <cellStyle name="Normal 12 2 2 2 2 3 2 2 3 5" xfId="6742"/>
    <cellStyle name="Normal 12 2 2 2 2 3 2 2 3 5 2" xfId="6743"/>
    <cellStyle name="Normal 12 2 2 2 2 3 2 2 3 5 2 2" xfId="6744"/>
    <cellStyle name="Normal 12 2 2 2 2 3 2 2 3 5 2 2 2" xfId="6745"/>
    <cellStyle name="Normal 12 2 2 2 2 3 2 2 3 5 2 3" xfId="6746"/>
    <cellStyle name="Normal 12 2 2 2 2 3 2 2 3 5 2 3 2" xfId="6747"/>
    <cellStyle name="Normal 12 2 2 2 2 3 2 2 3 5 2 4" xfId="6748"/>
    <cellStyle name="Normal 12 2 2 2 2 3 2 2 3 5 3" xfId="6749"/>
    <cellStyle name="Normal 12 2 2 2 2 3 2 2 3 5 3 2" xfId="6750"/>
    <cellStyle name="Normal 12 2 2 2 2 3 2 2 3 5 4" xfId="6751"/>
    <cellStyle name="Normal 12 2 2 2 2 3 2 2 3 5 4 2" xfId="6752"/>
    <cellStyle name="Normal 12 2 2 2 2 3 2 2 3 5 5" xfId="6753"/>
    <cellStyle name="Normal 12 2 2 2 2 3 2 2 3 6" xfId="6754"/>
    <cellStyle name="Normal 12 2 2 2 2 3 2 2 3 6 2" xfId="6755"/>
    <cellStyle name="Normal 12 2 2 2 2 3 2 2 3 6 2 2" xfId="6756"/>
    <cellStyle name="Normal 12 2 2 2 2 3 2 2 3 6 3" xfId="6757"/>
    <cellStyle name="Normal 12 2 2 2 2 3 2 2 3 6 3 2" xfId="6758"/>
    <cellStyle name="Normal 12 2 2 2 2 3 2 2 3 6 4" xfId="6759"/>
    <cellStyle name="Normal 12 2 2 2 2 3 2 2 3 7" xfId="6760"/>
    <cellStyle name="Normal 12 2 2 2 2 3 2 2 3 7 2" xfId="6761"/>
    <cellStyle name="Normal 12 2 2 2 2 3 2 2 3 8" xfId="6762"/>
    <cellStyle name="Normal 12 2 2 2 2 3 2 2 3 8 2" xfId="6763"/>
    <cellStyle name="Normal 12 2 2 2 2 3 2 2 3 9" xfId="6764"/>
    <cellStyle name="Normal 12 2 2 2 2 3 2 2 4" xfId="6765"/>
    <cellStyle name="Normal 12 2 2 2 2 3 2 2 4 2" xfId="6766"/>
    <cellStyle name="Normal 12 2 2 2 2 3 2 2 4 2 2" xfId="6767"/>
    <cellStyle name="Normal 12 2 2 2 2 3 2 2 4 2 2 2" xfId="6768"/>
    <cellStyle name="Normal 12 2 2 2 2 3 2 2 4 2 2 2 2" xfId="6769"/>
    <cellStyle name="Normal 12 2 2 2 2 3 2 2 4 2 2 3" xfId="6770"/>
    <cellStyle name="Normal 12 2 2 2 2 3 2 2 4 2 2 3 2" xfId="6771"/>
    <cellStyle name="Normal 12 2 2 2 2 3 2 2 4 2 2 4" xfId="6772"/>
    <cellStyle name="Normal 12 2 2 2 2 3 2 2 4 2 3" xfId="6773"/>
    <cellStyle name="Normal 12 2 2 2 2 3 2 2 4 2 3 2" xfId="6774"/>
    <cellStyle name="Normal 12 2 2 2 2 3 2 2 4 2 4" xfId="6775"/>
    <cellStyle name="Normal 12 2 2 2 2 3 2 2 4 2 4 2" xfId="6776"/>
    <cellStyle name="Normal 12 2 2 2 2 3 2 2 4 2 5" xfId="6777"/>
    <cellStyle name="Normal 12 2 2 2 2 3 2 2 4 3" xfId="6778"/>
    <cellStyle name="Normal 12 2 2 2 2 3 2 2 4 3 2" xfId="6779"/>
    <cellStyle name="Normal 12 2 2 2 2 3 2 2 4 3 2 2" xfId="6780"/>
    <cellStyle name="Normal 12 2 2 2 2 3 2 2 4 3 3" xfId="6781"/>
    <cellStyle name="Normal 12 2 2 2 2 3 2 2 4 3 3 2" xfId="6782"/>
    <cellStyle name="Normal 12 2 2 2 2 3 2 2 4 3 4" xfId="6783"/>
    <cellStyle name="Normal 12 2 2 2 2 3 2 2 4 4" xfId="6784"/>
    <cellStyle name="Normal 12 2 2 2 2 3 2 2 4 4 2" xfId="6785"/>
    <cellStyle name="Normal 12 2 2 2 2 3 2 2 4 5" xfId="6786"/>
    <cellStyle name="Normal 12 2 2 2 2 3 2 2 4 5 2" xfId="6787"/>
    <cellStyle name="Normal 12 2 2 2 2 3 2 2 4 6" xfId="6788"/>
    <cellStyle name="Normal 12 2 2 2 2 3 2 2 5" xfId="6789"/>
    <cellStyle name="Normal 12 2 2 2 2 3 2 2 5 2" xfId="6790"/>
    <cellStyle name="Normal 12 2 2 2 2 3 2 2 5 2 2" xfId="6791"/>
    <cellStyle name="Normal 12 2 2 2 2 3 2 2 5 2 2 2" xfId="6792"/>
    <cellStyle name="Normal 12 2 2 2 2 3 2 2 5 2 2 2 2" xfId="6793"/>
    <cellStyle name="Normal 12 2 2 2 2 3 2 2 5 2 2 3" xfId="6794"/>
    <cellStyle name="Normal 12 2 2 2 2 3 2 2 5 2 2 3 2" xfId="6795"/>
    <cellStyle name="Normal 12 2 2 2 2 3 2 2 5 2 2 4" xfId="6796"/>
    <cellStyle name="Normal 12 2 2 2 2 3 2 2 5 2 3" xfId="6797"/>
    <cellStyle name="Normal 12 2 2 2 2 3 2 2 5 2 3 2" xfId="6798"/>
    <cellStyle name="Normal 12 2 2 2 2 3 2 2 5 2 4" xfId="6799"/>
    <cellStyle name="Normal 12 2 2 2 2 3 2 2 5 2 4 2" xfId="6800"/>
    <cellStyle name="Normal 12 2 2 2 2 3 2 2 5 2 5" xfId="6801"/>
    <cellStyle name="Normal 12 2 2 2 2 3 2 2 5 3" xfId="6802"/>
    <cellStyle name="Normal 12 2 2 2 2 3 2 2 5 3 2" xfId="6803"/>
    <cellStyle name="Normal 12 2 2 2 2 3 2 2 5 3 2 2" xfId="6804"/>
    <cellStyle name="Normal 12 2 2 2 2 3 2 2 5 3 3" xfId="6805"/>
    <cellStyle name="Normal 12 2 2 2 2 3 2 2 5 3 3 2" xfId="6806"/>
    <cellStyle name="Normal 12 2 2 2 2 3 2 2 5 3 4" xfId="6807"/>
    <cellStyle name="Normal 12 2 2 2 2 3 2 2 5 4" xfId="6808"/>
    <cellStyle name="Normal 12 2 2 2 2 3 2 2 5 4 2" xfId="6809"/>
    <cellStyle name="Normal 12 2 2 2 2 3 2 2 5 5" xfId="6810"/>
    <cellStyle name="Normal 12 2 2 2 2 3 2 2 5 5 2" xfId="6811"/>
    <cellStyle name="Normal 12 2 2 2 2 3 2 2 5 6" xfId="6812"/>
    <cellStyle name="Normal 12 2 2 2 2 3 2 2 6" xfId="6813"/>
    <cellStyle name="Normal 12 2 2 2 2 3 2 2 6 2" xfId="6814"/>
    <cellStyle name="Normal 12 2 2 2 2 3 2 2 6 2 2" xfId="6815"/>
    <cellStyle name="Normal 12 2 2 2 2 3 2 2 6 2 2 2" xfId="6816"/>
    <cellStyle name="Normal 12 2 2 2 2 3 2 2 6 2 2 2 2" xfId="6817"/>
    <cellStyle name="Normal 12 2 2 2 2 3 2 2 6 2 2 3" xfId="6818"/>
    <cellStyle name="Normal 12 2 2 2 2 3 2 2 6 2 2 3 2" xfId="6819"/>
    <cellStyle name="Normal 12 2 2 2 2 3 2 2 6 2 2 4" xfId="6820"/>
    <cellStyle name="Normal 12 2 2 2 2 3 2 2 6 2 3" xfId="6821"/>
    <cellStyle name="Normal 12 2 2 2 2 3 2 2 6 2 3 2" xfId="6822"/>
    <cellStyle name="Normal 12 2 2 2 2 3 2 2 6 2 4" xfId="6823"/>
    <cellStyle name="Normal 12 2 2 2 2 3 2 2 6 2 4 2" xfId="6824"/>
    <cellStyle name="Normal 12 2 2 2 2 3 2 2 6 2 5" xfId="6825"/>
    <cellStyle name="Normal 12 2 2 2 2 3 2 2 6 3" xfId="6826"/>
    <cellStyle name="Normal 12 2 2 2 2 3 2 2 6 3 2" xfId="6827"/>
    <cellStyle name="Normal 12 2 2 2 2 3 2 2 6 3 2 2" xfId="6828"/>
    <cellStyle name="Normal 12 2 2 2 2 3 2 2 6 3 3" xfId="6829"/>
    <cellStyle name="Normal 12 2 2 2 2 3 2 2 6 3 3 2" xfId="6830"/>
    <cellStyle name="Normal 12 2 2 2 2 3 2 2 6 3 4" xfId="6831"/>
    <cellStyle name="Normal 12 2 2 2 2 3 2 2 6 4" xfId="6832"/>
    <cellStyle name="Normal 12 2 2 2 2 3 2 2 6 4 2" xfId="6833"/>
    <cellStyle name="Normal 12 2 2 2 2 3 2 2 6 5" xfId="6834"/>
    <cellStyle name="Normal 12 2 2 2 2 3 2 2 6 5 2" xfId="6835"/>
    <cellStyle name="Normal 12 2 2 2 2 3 2 2 6 6" xfId="6836"/>
    <cellStyle name="Normal 12 2 2 2 2 3 2 2 7" xfId="6837"/>
    <cellStyle name="Normal 12 2 2 2 2 3 2 2 7 2" xfId="6838"/>
    <cellStyle name="Normal 12 2 2 2 2 3 2 2 7 2 2" xfId="6839"/>
    <cellStyle name="Normal 12 2 2 2 2 3 2 2 7 2 2 2" xfId="6840"/>
    <cellStyle name="Normal 12 2 2 2 2 3 2 2 7 2 3" xfId="6841"/>
    <cellStyle name="Normal 12 2 2 2 2 3 2 2 7 2 3 2" xfId="6842"/>
    <cellStyle name="Normal 12 2 2 2 2 3 2 2 7 2 4" xfId="6843"/>
    <cellStyle name="Normal 12 2 2 2 2 3 2 2 7 3" xfId="6844"/>
    <cellStyle name="Normal 12 2 2 2 2 3 2 2 7 3 2" xfId="6845"/>
    <cellStyle name="Normal 12 2 2 2 2 3 2 2 7 4" xfId="6846"/>
    <cellStyle name="Normal 12 2 2 2 2 3 2 2 7 4 2" xfId="6847"/>
    <cellStyle name="Normal 12 2 2 2 2 3 2 2 7 5" xfId="6848"/>
    <cellStyle name="Normal 12 2 2 2 2 3 2 2 8" xfId="6849"/>
    <cellStyle name="Normal 12 2 2 2 2 3 2 2 8 2" xfId="6850"/>
    <cellStyle name="Normal 12 2 2 2 2 3 2 2 8 2 2" xfId="6851"/>
    <cellStyle name="Normal 12 2 2 2 2 3 2 2 8 3" xfId="6852"/>
    <cellStyle name="Normal 12 2 2 2 2 3 2 2 8 3 2" xfId="6853"/>
    <cellStyle name="Normal 12 2 2 2 2 3 2 2 8 4" xfId="6854"/>
    <cellStyle name="Normal 12 2 2 2 2 3 2 2 9" xfId="6855"/>
    <cellStyle name="Normal 12 2 2 2 2 3 2 2 9 2" xfId="6856"/>
    <cellStyle name="Normal 12 2 2 2 2 3 2 3" xfId="6857"/>
    <cellStyle name="Normal 12 2 2 2 2 3 2 3 2" xfId="6858"/>
    <cellStyle name="Normal 12 2 2 2 2 3 2 3 2 2" xfId="6859"/>
    <cellStyle name="Normal 12 2 2 2 2 3 2 3 2 2 2" xfId="6860"/>
    <cellStyle name="Normal 12 2 2 2 2 3 2 3 2 2 2 2" xfId="6861"/>
    <cellStyle name="Normal 12 2 2 2 2 3 2 3 2 2 2 2 2" xfId="6862"/>
    <cellStyle name="Normal 12 2 2 2 2 3 2 3 2 2 2 3" xfId="6863"/>
    <cellStyle name="Normal 12 2 2 2 2 3 2 3 2 2 2 3 2" xfId="6864"/>
    <cellStyle name="Normal 12 2 2 2 2 3 2 3 2 2 2 4" xfId="6865"/>
    <cellStyle name="Normal 12 2 2 2 2 3 2 3 2 2 3" xfId="6866"/>
    <cellStyle name="Normal 12 2 2 2 2 3 2 3 2 2 3 2" xfId="6867"/>
    <cellStyle name="Normal 12 2 2 2 2 3 2 3 2 2 4" xfId="6868"/>
    <cellStyle name="Normal 12 2 2 2 2 3 2 3 2 2 4 2" xfId="6869"/>
    <cellStyle name="Normal 12 2 2 2 2 3 2 3 2 2 5" xfId="6870"/>
    <cellStyle name="Normal 12 2 2 2 2 3 2 3 2 3" xfId="6871"/>
    <cellStyle name="Normal 12 2 2 2 2 3 2 3 2 3 2" xfId="6872"/>
    <cellStyle name="Normal 12 2 2 2 2 3 2 3 2 3 2 2" xfId="6873"/>
    <cellStyle name="Normal 12 2 2 2 2 3 2 3 2 3 3" xfId="6874"/>
    <cellStyle name="Normal 12 2 2 2 2 3 2 3 2 3 3 2" xfId="6875"/>
    <cellStyle name="Normal 12 2 2 2 2 3 2 3 2 3 4" xfId="6876"/>
    <cellStyle name="Normal 12 2 2 2 2 3 2 3 2 4" xfId="6877"/>
    <cellStyle name="Normal 12 2 2 2 2 3 2 3 2 4 2" xfId="6878"/>
    <cellStyle name="Normal 12 2 2 2 2 3 2 3 2 5" xfId="6879"/>
    <cellStyle name="Normal 12 2 2 2 2 3 2 3 2 5 2" xfId="6880"/>
    <cellStyle name="Normal 12 2 2 2 2 3 2 3 2 6" xfId="6881"/>
    <cellStyle name="Normal 12 2 2 2 2 3 2 3 3" xfId="6882"/>
    <cellStyle name="Normal 12 2 2 2 2 3 2 3 3 2" xfId="6883"/>
    <cellStyle name="Normal 12 2 2 2 2 3 2 3 3 2 2" xfId="6884"/>
    <cellStyle name="Normal 12 2 2 2 2 3 2 3 3 2 2 2" xfId="6885"/>
    <cellStyle name="Normal 12 2 2 2 2 3 2 3 3 2 2 2 2" xfId="6886"/>
    <cellStyle name="Normal 12 2 2 2 2 3 2 3 3 2 2 3" xfId="6887"/>
    <cellStyle name="Normal 12 2 2 2 2 3 2 3 3 2 2 3 2" xfId="6888"/>
    <cellStyle name="Normal 12 2 2 2 2 3 2 3 3 2 2 4" xfId="6889"/>
    <cellStyle name="Normal 12 2 2 2 2 3 2 3 3 2 3" xfId="6890"/>
    <cellStyle name="Normal 12 2 2 2 2 3 2 3 3 2 3 2" xfId="6891"/>
    <cellStyle name="Normal 12 2 2 2 2 3 2 3 3 2 4" xfId="6892"/>
    <cellStyle name="Normal 12 2 2 2 2 3 2 3 3 2 4 2" xfId="6893"/>
    <cellStyle name="Normal 12 2 2 2 2 3 2 3 3 2 5" xfId="6894"/>
    <cellStyle name="Normal 12 2 2 2 2 3 2 3 3 3" xfId="6895"/>
    <cellStyle name="Normal 12 2 2 2 2 3 2 3 3 3 2" xfId="6896"/>
    <cellStyle name="Normal 12 2 2 2 2 3 2 3 3 3 2 2" xfId="6897"/>
    <cellStyle name="Normal 12 2 2 2 2 3 2 3 3 3 3" xfId="6898"/>
    <cellStyle name="Normal 12 2 2 2 2 3 2 3 3 3 3 2" xfId="6899"/>
    <cellStyle name="Normal 12 2 2 2 2 3 2 3 3 3 4" xfId="6900"/>
    <cellStyle name="Normal 12 2 2 2 2 3 2 3 3 4" xfId="6901"/>
    <cellStyle name="Normal 12 2 2 2 2 3 2 3 3 4 2" xfId="6902"/>
    <cellStyle name="Normal 12 2 2 2 2 3 2 3 3 5" xfId="6903"/>
    <cellStyle name="Normal 12 2 2 2 2 3 2 3 3 5 2" xfId="6904"/>
    <cellStyle name="Normal 12 2 2 2 2 3 2 3 3 6" xfId="6905"/>
    <cellStyle name="Normal 12 2 2 2 2 3 2 3 4" xfId="6906"/>
    <cellStyle name="Normal 12 2 2 2 2 3 2 3 4 2" xfId="6907"/>
    <cellStyle name="Normal 12 2 2 2 2 3 2 3 4 2 2" xfId="6908"/>
    <cellStyle name="Normal 12 2 2 2 2 3 2 3 4 2 2 2" xfId="6909"/>
    <cellStyle name="Normal 12 2 2 2 2 3 2 3 4 2 2 2 2" xfId="6910"/>
    <cellStyle name="Normal 12 2 2 2 2 3 2 3 4 2 2 3" xfId="6911"/>
    <cellStyle name="Normal 12 2 2 2 2 3 2 3 4 2 2 3 2" xfId="6912"/>
    <cellStyle name="Normal 12 2 2 2 2 3 2 3 4 2 2 4" xfId="6913"/>
    <cellStyle name="Normal 12 2 2 2 2 3 2 3 4 2 3" xfId="6914"/>
    <cellStyle name="Normal 12 2 2 2 2 3 2 3 4 2 3 2" xfId="6915"/>
    <cellStyle name="Normal 12 2 2 2 2 3 2 3 4 2 4" xfId="6916"/>
    <cellStyle name="Normal 12 2 2 2 2 3 2 3 4 2 4 2" xfId="6917"/>
    <cellStyle name="Normal 12 2 2 2 2 3 2 3 4 2 5" xfId="6918"/>
    <cellStyle name="Normal 12 2 2 2 2 3 2 3 4 3" xfId="6919"/>
    <cellStyle name="Normal 12 2 2 2 2 3 2 3 4 3 2" xfId="6920"/>
    <cellStyle name="Normal 12 2 2 2 2 3 2 3 4 3 2 2" xfId="6921"/>
    <cellStyle name="Normal 12 2 2 2 2 3 2 3 4 3 3" xfId="6922"/>
    <cellStyle name="Normal 12 2 2 2 2 3 2 3 4 3 3 2" xfId="6923"/>
    <cellStyle name="Normal 12 2 2 2 2 3 2 3 4 3 4" xfId="6924"/>
    <cellStyle name="Normal 12 2 2 2 2 3 2 3 4 4" xfId="6925"/>
    <cellStyle name="Normal 12 2 2 2 2 3 2 3 4 4 2" xfId="6926"/>
    <cellStyle name="Normal 12 2 2 2 2 3 2 3 4 5" xfId="6927"/>
    <cellStyle name="Normal 12 2 2 2 2 3 2 3 4 5 2" xfId="6928"/>
    <cellStyle name="Normal 12 2 2 2 2 3 2 3 4 6" xfId="6929"/>
    <cellStyle name="Normal 12 2 2 2 2 3 2 3 5" xfId="6930"/>
    <cellStyle name="Normal 12 2 2 2 2 3 2 3 5 2" xfId="6931"/>
    <cellStyle name="Normal 12 2 2 2 2 3 2 3 5 2 2" xfId="6932"/>
    <cellStyle name="Normal 12 2 2 2 2 3 2 3 5 2 2 2" xfId="6933"/>
    <cellStyle name="Normal 12 2 2 2 2 3 2 3 5 2 3" xfId="6934"/>
    <cellStyle name="Normal 12 2 2 2 2 3 2 3 5 2 3 2" xfId="6935"/>
    <cellStyle name="Normal 12 2 2 2 2 3 2 3 5 2 4" xfId="6936"/>
    <cellStyle name="Normal 12 2 2 2 2 3 2 3 5 3" xfId="6937"/>
    <cellStyle name="Normal 12 2 2 2 2 3 2 3 5 3 2" xfId="6938"/>
    <cellStyle name="Normal 12 2 2 2 2 3 2 3 5 4" xfId="6939"/>
    <cellStyle name="Normal 12 2 2 2 2 3 2 3 5 4 2" xfId="6940"/>
    <cellStyle name="Normal 12 2 2 2 2 3 2 3 5 5" xfId="6941"/>
    <cellStyle name="Normal 12 2 2 2 2 3 2 3 6" xfId="6942"/>
    <cellStyle name="Normal 12 2 2 2 2 3 2 3 6 2" xfId="6943"/>
    <cellStyle name="Normal 12 2 2 2 2 3 2 3 6 2 2" xfId="6944"/>
    <cellStyle name="Normal 12 2 2 2 2 3 2 3 6 3" xfId="6945"/>
    <cellStyle name="Normal 12 2 2 2 2 3 2 3 6 3 2" xfId="6946"/>
    <cellStyle name="Normal 12 2 2 2 2 3 2 3 6 4" xfId="6947"/>
    <cellStyle name="Normal 12 2 2 2 2 3 2 3 7" xfId="6948"/>
    <cellStyle name="Normal 12 2 2 2 2 3 2 3 7 2" xfId="6949"/>
    <cellStyle name="Normal 12 2 2 2 2 3 2 3 8" xfId="6950"/>
    <cellStyle name="Normal 12 2 2 2 2 3 2 3 8 2" xfId="6951"/>
    <cellStyle name="Normal 12 2 2 2 2 3 2 3 9" xfId="6952"/>
    <cellStyle name="Normal 12 2 2 2 2 3 2 4" xfId="6953"/>
    <cellStyle name="Normal 12 2 2 2 2 3 2 4 2" xfId="6954"/>
    <cellStyle name="Normal 12 2 2 2 2 3 2 4 2 2" xfId="6955"/>
    <cellStyle name="Normal 12 2 2 2 2 3 2 4 2 2 2" xfId="6956"/>
    <cellStyle name="Normal 12 2 2 2 2 3 2 4 2 2 2 2" xfId="6957"/>
    <cellStyle name="Normal 12 2 2 2 2 3 2 4 2 2 3" xfId="6958"/>
    <cellStyle name="Normal 12 2 2 2 2 3 2 4 2 2 3 2" xfId="6959"/>
    <cellStyle name="Normal 12 2 2 2 2 3 2 4 2 2 4" xfId="6960"/>
    <cellStyle name="Normal 12 2 2 2 2 3 2 4 2 3" xfId="6961"/>
    <cellStyle name="Normal 12 2 2 2 2 3 2 4 2 3 2" xfId="6962"/>
    <cellStyle name="Normal 12 2 2 2 2 3 2 4 2 4" xfId="6963"/>
    <cellStyle name="Normal 12 2 2 2 2 3 2 4 2 4 2" xfId="6964"/>
    <cellStyle name="Normal 12 2 2 2 2 3 2 4 2 5" xfId="6965"/>
    <cellStyle name="Normal 12 2 2 2 2 3 2 4 3" xfId="6966"/>
    <cellStyle name="Normal 12 2 2 2 2 3 2 4 3 2" xfId="6967"/>
    <cellStyle name="Normal 12 2 2 2 2 3 2 4 3 2 2" xfId="6968"/>
    <cellStyle name="Normal 12 2 2 2 2 3 2 4 3 3" xfId="6969"/>
    <cellStyle name="Normal 12 2 2 2 2 3 2 4 3 3 2" xfId="6970"/>
    <cellStyle name="Normal 12 2 2 2 2 3 2 4 3 4" xfId="6971"/>
    <cellStyle name="Normal 12 2 2 2 2 3 2 4 4" xfId="6972"/>
    <cellStyle name="Normal 12 2 2 2 2 3 2 4 4 2" xfId="6973"/>
    <cellStyle name="Normal 12 2 2 2 2 3 2 4 5" xfId="6974"/>
    <cellStyle name="Normal 12 2 2 2 2 3 2 4 5 2" xfId="6975"/>
    <cellStyle name="Normal 12 2 2 2 2 3 2 4 6" xfId="6976"/>
    <cellStyle name="Normal 12 2 2 2 2 3 2 5" xfId="6977"/>
    <cellStyle name="Normal 12 2 2 2 2 3 2 5 2" xfId="6978"/>
    <cellStyle name="Normal 12 2 2 2 2 3 2 5 2 2" xfId="6979"/>
    <cellStyle name="Normal 12 2 2 2 2 3 2 5 2 2 2" xfId="6980"/>
    <cellStyle name="Normal 12 2 2 2 2 3 2 5 2 2 2 2" xfId="6981"/>
    <cellStyle name="Normal 12 2 2 2 2 3 2 5 2 2 3" xfId="6982"/>
    <cellStyle name="Normal 12 2 2 2 2 3 2 5 2 2 3 2" xfId="6983"/>
    <cellStyle name="Normal 12 2 2 2 2 3 2 5 2 2 4" xfId="6984"/>
    <cellStyle name="Normal 12 2 2 2 2 3 2 5 2 3" xfId="6985"/>
    <cellStyle name="Normal 12 2 2 2 2 3 2 5 2 3 2" xfId="6986"/>
    <cellStyle name="Normal 12 2 2 2 2 3 2 5 2 4" xfId="6987"/>
    <cellStyle name="Normal 12 2 2 2 2 3 2 5 2 4 2" xfId="6988"/>
    <cellStyle name="Normal 12 2 2 2 2 3 2 5 2 5" xfId="6989"/>
    <cellStyle name="Normal 12 2 2 2 2 3 2 5 3" xfId="6990"/>
    <cellStyle name="Normal 12 2 2 2 2 3 2 5 3 2" xfId="6991"/>
    <cellStyle name="Normal 12 2 2 2 2 3 2 5 3 2 2" xfId="6992"/>
    <cellStyle name="Normal 12 2 2 2 2 3 2 5 3 3" xfId="6993"/>
    <cellStyle name="Normal 12 2 2 2 2 3 2 5 3 3 2" xfId="6994"/>
    <cellStyle name="Normal 12 2 2 2 2 3 2 5 3 4" xfId="6995"/>
    <cellStyle name="Normal 12 2 2 2 2 3 2 5 4" xfId="6996"/>
    <cellStyle name="Normal 12 2 2 2 2 3 2 5 4 2" xfId="6997"/>
    <cellStyle name="Normal 12 2 2 2 2 3 2 5 5" xfId="6998"/>
    <cellStyle name="Normal 12 2 2 2 2 3 2 5 5 2" xfId="6999"/>
    <cellStyle name="Normal 12 2 2 2 2 3 2 5 6" xfId="7000"/>
    <cellStyle name="Normal 12 2 2 2 2 3 2 6" xfId="7001"/>
    <cellStyle name="Normal 12 2 2 2 2 3 2 6 2" xfId="7002"/>
    <cellStyle name="Normal 12 2 2 2 2 3 2 6 2 2" xfId="7003"/>
    <cellStyle name="Normal 12 2 2 2 2 3 2 6 2 2 2" xfId="7004"/>
    <cellStyle name="Normal 12 2 2 2 2 3 2 6 2 2 2 2" xfId="7005"/>
    <cellStyle name="Normal 12 2 2 2 2 3 2 6 2 2 3" xfId="7006"/>
    <cellStyle name="Normal 12 2 2 2 2 3 2 6 2 2 3 2" xfId="7007"/>
    <cellStyle name="Normal 12 2 2 2 2 3 2 6 2 2 4" xfId="7008"/>
    <cellStyle name="Normal 12 2 2 2 2 3 2 6 2 3" xfId="7009"/>
    <cellStyle name="Normal 12 2 2 2 2 3 2 6 2 3 2" xfId="7010"/>
    <cellStyle name="Normal 12 2 2 2 2 3 2 6 2 4" xfId="7011"/>
    <cellStyle name="Normal 12 2 2 2 2 3 2 6 2 4 2" xfId="7012"/>
    <cellStyle name="Normal 12 2 2 2 2 3 2 6 2 5" xfId="7013"/>
    <cellStyle name="Normal 12 2 2 2 2 3 2 6 3" xfId="7014"/>
    <cellStyle name="Normal 12 2 2 2 2 3 2 6 3 2" xfId="7015"/>
    <cellStyle name="Normal 12 2 2 2 2 3 2 6 3 2 2" xfId="7016"/>
    <cellStyle name="Normal 12 2 2 2 2 3 2 6 3 3" xfId="7017"/>
    <cellStyle name="Normal 12 2 2 2 2 3 2 6 3 3 2" xfId="7018"/>
    <cellStyle name="Normal 12 2 2 2 2 3 2 6 3 4" xfId="7019"/>
    <cellStyle name="Normal 12 2 2 2 2 3 2 6 4" xfId="7020"/>
    <cellStyle name="Normal 12 2 2 2 2 3 2 6 4 2" xfId="7021"/>
    <cellStyle name="Normal 12 2 2 2 2 3 2 6 5" xfId="7022"/>
    <cellStyle name="Normal 12 2 2 2 2 3 2 6 5 2" xfId="7023"/>
    <cellStyle name="Normal 12 2 2 2 2 3 2 6 6" xfId="7024"/>
    <cellStyle name="Normal 12 2 2 2 2 3 2 7" xfId="7025"/>
    <cellStyle name="Normal 12 2 2 2 2 3 2 7 2" xfId="7026"/>
    <cellStyle name="Normal 12 2 2 2 2 3 2 7 2 2" xfId="7027"/>
    <cellStyle name="Normal 12 2 2 2 2 3 2 7 2 2 2" xfId="7028"/>
    <cellStyle name="Normal 12 2 2 2 2 3 2 7 2 3" xfId="7029"/>
    <cellStyle name="Normal 12 2 2 2 2 3 2 7 2 3 2" xfId="7030"/>
    <cellStyle name="Normal 12 2 2 2 2 3 2 7 2 4" xfId="7031"/>
    <cellStyle name="Normal 12 2 2 2 2 3 2 7 3" xfId="7032"/>
    <cellStyle name="Normal 12 2 2 2 2 3 2 7 3 2" xfId="7033"/>
    <cellStyle name="Normal 12 2 2 2 2 3 2 7 4" xfId="7034"/>
    <cellStyle name="Normal 12 2 2 2 2 3 2 7 4 2" xfId="7035"/>
    <cellStyle name="Normal 12 2 2 2 2 3 2 7 5" xfId="7036"/>
    <cellStyle name="Normal 12 2 2 2 2 3 2 8" xfId="7037"/>
    <cellStyle name="Normal 12 2 2 2 2 3 2 8 2" xfId="7038"/>
    <cellStyle name="Normal 12 2 2 2 2 3 2 8 2 2" xfId="7039"/>
    <cellStyle name="Normal 12 2 2 2 2 3 2 8 3" xfId="7040"/>
    <cellStyle name="Normal 12 2 2 2 2 3 2 8 3 2" xfId="7041"/>
    <cellStyle name="Normal 12 2 2 2 2 3 2 8 4" xfId="7042"/>
    <cellStyle name="Normal 12 2 2 2 2 3 2 9" xfId="7043"/>
    <cellStyle name="Normal 12 2 2 2 2 3 2 9 2" xfId="7044"/>
    <cellStyle name="Normal 12 2 2 2 2 3 3" xfId="7045"/>
    <cellStyle name="Normal 12 2 2 2 2 3 3 2" xfId="7046"/>
    <cellStyle name="Normal 12 2 2 2 2 3 3 2 2" xfId="7047"/>
    <cellStyle name="Normal 12 2 2 2 2 3 3 2 2 2" xfId="7048"/>
    <cellStyle name="Normal 12 2 2 2 2 3 3 2 2 2 2" xfId="7049"/>
    <cellStyle name="Normal 12 2 2 2 2 3 3 2 2 2 2 2" xfId="7050"/>
    <cellStyle name="Normal 12 2 2 2 2 3 3 2 2 2 3" xfId="7051"/>
    <cellStyle name="Normal 12 2 2 2 2 3 3 2 2 2 3 2" xfId="7052"/>
    <cellStyle name="Normal 12 2 2 2 2 3 3 2 2 2 4" xfId="7053"/>
    <cellStyle name="Normal 12 2 2 2 2 3 3 2 2 3" xfId="7054"/>
    <cellStyle name="Normal 12 2 2 2 2 3 3 2 2 3 2" xfId="7055"/>
    <cellStyle name="Normal 12 2 2 2 2 3 3 2 2 4" xfId="7056"/>
    <cellStyle name="Normal 12 2 2 2 2 3 3 2 2 4 2" xfId="7057"/>
    <cellStyle name="Normal 12 2 2 2 2 3 3 2 2 5" xfId="7058"/>
    <cellStyle name="Normal 12 2 2 2 2 3 3 2 3" xfId="7059"/>
    <cellStyle name="Normal 12 2 2 2 2 3 3 2 3 2" xfId="7060"/>
    <cellStyle name="Normal 12 2 2 2 2 3 3 2 3 2 2" xfId="7061"/>
    <cellStyle name="Normal 12 2 2 2 2 3 3 2 3 3" xfId="7062"/>
    <cellStyle name="Normal 12 2 2 2 2 3 3 2 3 3 2" xfId="7063"/>
    <cellStyle name="Normal 12 2 2 2 2 3 3 2 3 4" xfId="7064"/>
    <cellStyle name="Normal 12 2 2 2 2 3 3 2 4" xfId="7065"/>
    <cellStyle name="Normal 12 2 2 2 2 3 3 2 4 2" xfId="7066"/>
    <cellStyle name="Normal 12 2 2 2 2 3 3 2 5" xfId="7067"/>
    <cellStyle name="Normal 12 2 2 2 2 3 3 2 5 2" xfId="7068"/>
    <cellStyle name="Normal 12 2 2 2 2 3 3 2 6" xfId="7069"/>
    <cellStyle name="Normal 12 2 2 2 2 3 3 3" xfId="7070"/>
    <cellStyle name="Normal 12 2 2 2 2 3 3 3 2" xfId="7071"/>
    <cellStyle name="Normal 12 2 2 2 2 3 3 3 2 2" xfId="7072"/>
    <cellStyle name="Normal 12 2 2 2 2 3 3 3 2 2 2" xfId="7073"/>
    <cellStyle name="Normal 12 2 2 2 2 3 3 3 2 2 2 2" xfId="7074"/>
    <cellStyle name="Normal 12 2 2 2 2 3 3 3 2 2 3" xfId="7075"/>
    <cellStyle name="Normal 12 2 2 2 2 3 3 3 2 2 3 2" xfId="7076"/>
    <cellStyle name="Normal 12 2 2 2 2 3 3 3 2 2 4" xfId="7077"/>
    <cellStyle name="Normal 12 2 2 2 2 3 3 3 2 3" xfId="7078"/>
    <cellStyle name="Normal 12 2 2 2 2 3 3 3 2 3 2" xfId="7079"/>
    <cellStyle name="Normal 12 2 2 2 2 3 3 3 2 4" xfId="7080"/>
    <cellStyle name="Normal 12 2 2 2 2 3 3 3 2 4 2" xfId="7081"/>
    <cellStyle name="Normal 12 2 2 2 2 3 3 3 2 5" xfId="7082"/>
    <cellStyle name="Normal 12 2 2 2 2 3 3 3 3" xfId="7083"/>
    <cellStyle name="Normal 12 2 2 2 2 3 3 3 3 2" xfId="7084"/>
    <cellStyle name="Normal 12 2 2 2 2 3 3 3 3 2 2" xfId="7085"/>
    <cellStyle name="Normal 12 2 2 2 2 3 3 3 3 3" xfId="7086"/>
    <cellStyle name="Normal 12 2 2 2 2 3 3 3 3 3 2" xfId="7087"/>
    <cellStyle name="Normal 12 2 2 2 2 3 3 3 3 4" xfId="7088"/>
    <cellStyle name="Normal 12 2 2 2 2 3 3 3 4" xfId="7089"/>
    <cellStyle name="Normal 12 2 2 2 2 3 3 3 4 2" xfId="7090"/>
    <cellStyle name="Normal 12 2 2 2 2 3 3 3 5" xfId="7091"/>
    <cellStyle name="Normal 12 2 2 2 2 3 3 3 5 2" xfId="7092"/>
    <cellStyle name="Normal 12 2 2 2 2 3 3 3 6" xfId="7093"/>
    <cellStyle name="Normal 12 2 2 2 2 3 3 4" xfId="7094"/>
    <cellStyle name="Normal 12 2 2 2 2 3 3 4 2" xfId="7095"/>
    <cellStyle name="Normal 12 2 2 2 2 3 3 4 2 2" xfId="7096"/>
    <cellStyle name="Normal 12 2 2 2 2 3 3 4 2 2 2" xfId="7097"/>
    <cellStyle name="Normal 12 2 2 2 2 3 3 4 2 2 2 2" xfId="7098"/>
    <cellStyle name="Normal 12 2 2 2 2 3 3 4 2 2 3" xfId="7099"/>
    <cellStyle name="Normal 12 2 2 2 2 3 3 4 2 2 3 2" xfId="7100"/>
    <cellStyle name="Normal 12 2 2 2 2 3 3 4 2 2 4" xfId="7101"/>
    <cellStyle name="Normal 12 2 2 2 2 3 3 4 2 3" xfId="7102"/>
    <cellStyle name="Normal 12 2 2 2 2 3 3 4 2 3 2" xfId="7103"/>
    <cellStyle name="Normal 12 2 2 2 2 3 3 4 2 4" xfId="7104"/>
    <cellStyle name="Normal 12 2 2 2 2 3 3 4 2 4 2" xfId="7105"/>
    <cellStyle name="Normal 12 2 2 2 2 3 3 4 2 5" xfId="7106"/>
    <cellStyle name="Normal 12 2 2 2 2 3 3 4 3" xfId="7107"/>
    <cellStyle name="Normal 12 2 2 2 2 3 3 4 3 2" xfId="7108"/>
    <cellStyle name="Normal 12 2 2 2 2 3 3 4 3 2 2" xfId="7109"/>
    <cellStyle name="Normal 12 2 2 2 2 3 3 4 3 3" xfId="7110"/>
    <cellStyle name="Normal 12 2 2 2 2 3 3 4 3 3 2" xfId="7111"/>
    <cellStyle name="Normal 12 2 2 2 2 3 3 4 3 4" xfId="7112"/>
    <cellStyle name="Normal 12 2 2 2 2 3 3 4 4" xfId="7113"/>
    <cellStyle name="Normal 12 2 2 2 2 3 3 4 4 2" xfId="7114"/>
    <cellStyle name="Normal 12 2 2 2 2 3 3 4 5" xfId="7115"/>
    <cellStyle name="Normal 12 2 2 2 2 3 3 4 5 2" xfId="7116"/>
    <cellStyle name="Normal 12 2 2 2 2 3 3 4 6" xfId="7117"/>
    <cellStyle name="Normal 12 2 2 2 2 3 3 5" xfId="7118"/>
    <cellStyle name="Normal 12 2 2 2 2 3 3 5 2" xfId="7119"/>
    <cellStyle name="Normal 12 2 2 2 2 3 3 5 2 2" xfId="7120"/>
    <cellStyle name="Normal 12 2 2 2 2 3 3 5 2 2 2" xfId="7121"/>
    <cellStyle name="Normal 12 2 2 2 2 3 3 5 2 3" xfId="7122"/>
    <cellStyle name="Normal 12 2 2 2 2 3 3 5 2 3 2" xfId="7123"/>
    <cellStyle name="Normal 12 2 2 2 2 3 3 5 2 4" xfId="7124"/>
    <cellStyle name="Normal 12 2 2 2 2 3 3 5 3" xfId="7125"/>
    <cellStyle name="Normal 12 2 2 2 2 3 3 5 3 2" xfId="7126"/>
    <cellStyle name="Normal 12 2 2 2 2 3 3 5 4" xfId="7127"/>
    <cellStyle name="Normal 12 2 2 2 2 3 3 5 4 2" xfId="7128"/>
    <cellStyle name="Normal 12 2 2 2 2 3 3 5 5" xfId="7129"/>
    <cellStyle name="Normal 12 2 2 2 2 3 3 6" xfId="7130"/>
    <cellStyle name="Normal 12 2 2 2 2 3 3 6 2" xfId="7131"/>
    <cellStyle name="Normal 12 2 2 2 2 3 3 6 2 2" xfId="7132"/>
    <cellStyle name="Normal 12 2 2 2 2 3 3 6 3" xfId="7133"/>
    <cellStyle name="Normal 12 2 2 2 2 3 3 6 3 2" xfId="7134"/>
    <cellStyle name="Normal 12 2 2 2 2 3 3 6 4" xfId="7135"/>
    <cellStyle name="Normal 12 2 2 2 2 3 3 7" xfId="7136"/>
    <cellStyle name="Normal 12 2 2 2 2 3 3 7 2" xfId="7137"/>
    <cellStyle name="Normal 12 2 2 2 2 3 3 8" xfId="7138"/>
    <cellStyle name="Normal 12 2 2 2 2 3 3 8 2" xfId="7139"/>
    <cellStyle name="Normal 12 2 2 2 2 3 3 9" xfId="7140"/>
    <cellStyle name="Normal 12 2 2 2 2 3 4" xfId="7141"/>
    <cellStyle name="Normal 12 2 2 2 2 3 4 2" xfId="7142"/>
    <cellStyle name="Normal 12 2 2 2 2 3 4 2 2" xfId="7143"/>
    <cellStyle name="Normal 12 2 2 2 2 3 4 2 2 2" xfId="7144"/>
    <cellStyle name="Normal 12 2 2 2 2 3 4 2 2 2 2" xfId="7145"/>
    <cellStyle name="Normal 12 2 2 2 2 3 4 2 2 3" xfId="7146"/>
    <cellStyle name="Normal 12 2 2 2 2 3 4 2 2 3 2" xfId="7147"/>
    <cellStyle name="Normal 12 2 2 2 2 3 4 2 2 4" xfId="7148"/>
    <cellStyle name="Normal 12 2 2 2 2 3 4 2 3" xfId="7149"/>
    <cellStyle name="Normal 12 2 2 2 2 3 4 2 3 2" xfId="7150"/>
    <cellStyle name="Normal 12 2 2 2 2 3 4 2 4" xfId="7151"/>
    <cellStyle name="Normal 12 2 2 2 2 3 4 2 4 2" xfId="7152"/>
    <cellStyle name="Normal 12 2 2 2 2 3 4 2 5" xfId="7153"/>
    <cellStyle name="Normal 12 2 2 2 2 3 4 3" xfId="7154"/>
    <cellStyle name="Normal 12 2 2 2 2 3 4 3 2" xfId="7155"/>
    <cellStyle name="Normal 12 2 2 2 2 3 4 3 2 2" xfId="7156"/>
    <cellStyle name="Normal 12 2 2 2 2 3 4 3 3" xfId="7157"/>
    <cellStyle name="Normal 12 2 2 2 2 3 4 3 3 2" xfId="7158"/>
    <cellStyle name="Normal 12 2 2 2 2 3 4 3 4" xfId="7159"/>
    <cellStyle name="Normal 12 2 2 2 2 3 4 4" xfId="7160"/>
    <cellStyle name="Normal 12 2 2 2 2 3 4 4 2" xfId="7161"/>
    <cellStyle name="Normal 12 2 2 2 2 3 4 5" xfId="7162"/>
    <cellStyle name="Normal 12 2 2 2 2 3 4 5 2" xfId="7163"/>
    <cellStyle name="Normal 12 2 2 2 2 3 4 6" xfId="7164"/>
    <cellStyle name="Normal 12 2 2 2 2 3 5" xfId="7165"/>
    <cellStyle name="Normal 12 2 2 2 2 3 5 2" xfId="7166"/>
    <cellStyle name="Normal 12 2 2 2 2 3 5 2 2" xfId="7167"/>
    <cellStyle name="Normal 12 2 2 2 2 3 5 2 2 2" xfId="7168"/>
    <cellStyle name="Normal 12 2 2 2 2 3 5 2 2 2 2" xfId="7169"/>
    <cellStyle name="Normal 12 2 2 2 2 3 5 2 2 3" xfId="7170"/>
    <cellStyle name="Normal 12 2 2 2 2 3 5 2 2 3 2" xfId="7171"/>
    <cellStyle name="Normal 12 2 2 2 2 3 5 2 2 4" xfId="7172"/>
    <cellStyle name="Normal 12 2 2 2 2 3 5 2 3" xfId="7173"/>
    <cellStyle name="Normal 12 2 2 2 2 3 5 2 3 2" xfId="7174"/>
    <cellStyle name="Normal 12 2 2 2 2 3 5 2 4" xfId="7175"/>
    <cellStyle name="Normal 12 2 2 2 2 3 5 2 4 2" xfId="7176"/>
    <cellStyle name="Normal 12 2 2 2 2 3 5 2 5" xfId="7177"/>
    <cellStyle name="Normal 12 2 2 2 2 3 5 3" xfId="7178"/>
    <cellStyle name="Normal 12 2 2 2 2 3 5 3 2" xfId="7179"/>
    <cellStyle name="Normal 12 2 2 2 2 3 5 3 2 2" xfId="7180"/>
    <cellStyle name="Normal 12 2 2 2 2 3 5 3 3" xfId="7181"/>
    <cellStyle name="Normal 12 2 2 2 2 3 5 3 3 2" xfId="7182"/>
    <cellStyle name="Normal 12 2 2 2 2 3 5 3 4" xfId="7183"/>
    <cellStyle name="Normal 12 2 2 2 2 3 5 4" xfId="7184"/>
    <cellStyle name="Normal 12 2 2 2 2 3 5 4 2" xfId="7185"/>
    <cellStyle name="Normal 12 2 2 2 2 3 5 5" xfId="7186"/>
    <cellStyle name="Normal 12 2 2 2 2 3 5 5 2" xfId="7187"/>
    <cellStyle name="Normal 12 2 2 2 2 3 5 6" xfId="7188"/>
    <cellStyle name="Normal 12 2 2 2 2 3 6" xfId="7189"/>
    <cellStyle name="Normal 12 2 2 2 2 3 6 2" xfId="7190"/>
    <cellStyle name="Normal 12 2 2 2 2 3 6 2 2" xfId="7191"/>
    <cellStyle name="Normal 12 2 2 2 2 3 6 2 2 2" xfId="7192"/>
    <cellStyle name="Normal 12 2 2 2 2 3 6 2 2 2 2" xfId="7193"/>
    <cellStyle name="Normal 12 2 2 2 2 3 6 2 2 3" xfId="7194"/>
    <cellStyle name="Normal 12 2 2 2 2 3 6 2 2 3 2" xfId="7195"/>
    <cellStyle name="Normal 12 2 2 2 2 3 6 2 2 4" xfId="7196"/>
    <cellStyle name="Normal 12 2 2 2 2 3 6 2 3" xfId="7197"/>
    <cellStyle name="Normal 12 2 2 2 2 3 6 2 3 2" xfId="7198"/>
    <cellStyle name="Normal 12 2 2 2 2 3 6 2 4" xfId="7199"/>
    <cellStyle name="Normal 12 2 2 2 2 3 6 2 4 2" xfId="7200"/>
    <cellStyle name="Normal 12 2 2 2 2 3 6 2 5" xfId="7201"/>
    <cellStyle name="Normal 12 2 2 2 2 3 6 3" xfId="7202"/>
    <cellStyle name="Normal 12 2 2 2 2 3 6 3 2" xfId="7203"/>
    <cellStyle name="Normal 12 2 2 2 2 3 6 3 2 2" xfId="7204"/>
    <cellStyle name="Normal 12 2 2 2 2 3 6 3 3" xfId="7205"/>
    <cellStyle name="Normal 12 2 2 2 2 3 6 3 3 2" xfId="7206"/>
    <cellStyle name="Normal 12 2 2 2 2 3 6 3 4" xfId="7207"/>
    <cellStyle name="Normal 12 2 2 2 2 3 6 4" xfId="7208"/>
    <cellStyle name="Normal 12 2 2 2 2 3 6 4 2" xfId="7209"/>
    <cellStyle name="Normal 12 2 2 2 2 3 6 5" xfId="7210"/>
    <cellStyle name="Normal 12 2 2 2 2 3 6 5 2" xfId="7211"/>
    <cellStyle name="Normal 12 2 2 2 2 3 6 6" xfId="7212"/>
    <cellStyle name="Normal 12 2 2 2 2 3 7" xfId="7213"/>
    <cellStyle name="Normal 12 2 2 2 2 3 7 2" xfId="7214"/>
    <cellStyle name="Normal 12 2 2 2 2 3 7 2 2" xfId="7215"/>
    <cellStyle name="Normal 12 2 2 2 2 3 7 2 2 2" xfId="7216"/>
    <cellStyle name="Normal 12 2 2 2 2 3 7 2 3" xfId="7217"/>
    <cellStyle name="Normal 12 2 2 2 2 3 7 2 3 2" xfId="7218"/>
    <cellStyle name="Normal 12 2 2 2 2 3 7 2 4" xfId="7219"/>
    <cellStyle name="Normal 12 2 2 2 2 3 7 3" xfId="7220"/>
    <cellStyle name="Normal 12 2 2 2 2 3 7 3 2" xfId="7221"/>
    <cellStyle name="Normal 12 2 2 2 2 3 7 4" xfId="7222"/>
    <cellStyle name="Normal 12 2 2 2 2 3 7 4 2" xfId="7223"/>
    <cellStyle name="Normal 12 2 2 2 2 3 7 5" xfId="7224"/>
    <cellStyle name="Normal 12 2 2 2 2 3 8" xfId="7225"/>
    <cellStyle name="Normal 12 2 2 2 2 3 8 2" xfId="7226"/>
    <cellStyle name="Normal 12 2 2 2 2 3 8 2 2" xfId="7227"/>
    <cellStyle name="Normal 12 2 2 2 2 3 8 3" xfId="7228"/>
    <cellStyle name="Normal 12 2 2 2 2 3 8 3 2" xfId="7229"/>
    <cellStyle name="Normal 12 2 2 2 2 3 8 4" xfId="7230"/>
    <cellStyle name="Normal 12 2 2 2 2 3 9" xfId="7231"/>
    <cellStyle name="Normal 12 2 2 2 2 3 9 2" xfId="7232"/>
    <cellStyle name="Normal 12 2 2 2 2 4" xfId="7233"/>
    <cellStyle name="Normal 12 2 2 2 2 4 2" xfId="7234"/>
    <cellStyle name="Normal 12 2 2 2 2 4 2 2" xfId="7235"/>
    <cellStyle name="Normal 12 2 2 2 2 4 2 2 2" xfId="7236"/>
    <cellStyle name="Normal 12 2 2 2 2 4 2 2 2 2" xfId="7237"/>
    <cellStyle name="Normal 12 2 2 2 2 4 2 2 2 2 2" xfId="7238"/>
    <cellStyle name="Normal 12 2 2 2 2 4 2 2 2 3" xfId="7239"/>
    <cellStyle name="Normal 12 2 2 2 2 4 2 2 2 3 2" xfId="7240"/>
    <cellStyle name="Normal 12 2 2 2 2 4 2 2 2 4" xfId="7241"/>
    <cellStyle name="Normal 12 2 2 2 2 4 2 2 3" xfId="7242"/>
    <cellStyle name="Normal 12 2 2 2 2 4 2 2 3 2" xfId="7243"/>
    <cellStyle name="Normal 12 2 2 2 2 4 2 2 4" xfId="7244"/>
    <cellStyle name="Normal 12 2 2 2 2 4 2 2 4 2" xfId="7245"/>
    <cellStyle name="Normal 12 2 2 2 2 4 2 2 5" xfId="7246"/>
    <cellStyle name="Normal 12 2 2 2 2 4 2 3" xfId="7247"/>
    <cellStyle name="Normal 12 2 2 2 2 4 2 3 2" xfId="7248"/>
    <cellStyle name="Normal 12 2 2 2 2 4 2 3 2 2" xfId="7249"/>
    <cellStyle name="Normal 12 2 2 2 2 4 2 3 3" xfId="7250"/>
    <cellStyle name="Normal 12 2 2 2 2 4 2 3 3 2" xfId="7251"/>
    <cellStyle name="Normal 12 2 2 2 2 4 2 3 4" xfId="7252"/>
    <cellStyle name="Normal 12 2 2 2 2 4 2 4" xfId="7253"/>
    <cellStyle name="Normal 12 2 2 2 2 4 2 4 2" xfId="7254"/>
    <cellStyle name="Normal 12 2 2 2 2 4 2 5" xfId="7255"/>
    <cellStyle name="Normal 12 2 2 2 2 4 2 5 2" xfId="7256"/>
    <cellStyle name="Normal 12 2 2 2 2 4 2 6" xfId="7257"/>
    <cellStyle name="Normal 12 2 2 2 2 4 3" xfId="7258"/>
    <cellStyle name="Normal 12 2 2 2 2 4 3 2" xfId="7259"/>
    <cellStyle name="Normal 12 2 2 2 2 4 3 2 2" xfId="7260"/>
    <cellStyle name="Normal 12 2 2 2 2 4 3 2 2 2" xfId="7261"/>
    <cellStyle name="Normal 12 2 2 2 2 4 3 2 2 2 2" xfId="7262"/>
    <cellStyle name="Normal 12 2 2 2 2 4 3 2 2 3" xfId="7263"/>
    <cellStyle name="Normal 12 2 2 2 2 4 3 2 2 3 2" xfId="7264"/>
    <cellStyle name="Normal 12 2 2 2 2 4 3 2 2 4" xfId="7265"/>
    <cellStyle name="Normal 12 2 2 2 2 4 3 2 3" xfId="7266"/>
    <cellStyle name="Normal 12 2 2 2 2 4 3 2 3 2" xfId="7267"/>
    <cellStyle name="Normal 12 2 2 2 2 4 3 2 4" xfId="7268"/>
    <cellStyle name="Normal 12 2 2 2 2 4 3 2 4 2" xfId="7269"/>
    <cellStyle name="Normal 12 2 2 2 2 4 3 2 5" xfId="7270"/>
    <cellStyle name="Normal 12 2 2 2 2 4 3 3" xfId="7271"/>
    <cellStyle name="Normal 12 2 2 2 2 4 3 3 2" xfId="7272"/>
    <cellStyle name="Normal 12 2 2 2 2 4 3 3 2 2" xfId="7273"/>
    <cellStyle name="Normal 12 2 2 2 2 4 3 3 3" xfId="7274"/>
    <cellStyle name="Normal 12 2 2 2 2 4 3 3 3 2" xfId="7275"/>
    <cellStyle name="Normal 12 2 2 2 2 4 3 3 4" xfId="7276"/>
    <cellStyle name="Normal 12 2 2 2 2 4 3 4" xfId="7277"/>
    <cellStyle name="Normal 12 2 2 2 2 4 3 4 2" xfId="7278"/>
    <cellStyle name="Normal 12 2 2 2 2 4 3 5" xfId="7279"/>
    <cellStyle name="Normal 12 2 2 2 2 4 3 5 2" xfId="7280"/>
    <cellStyle name="Normal 12 2 2 2 2 4 3 6" xfId="7281"/>
    <cellStyle name="Normal 12 2 2 2 2 4 4" xfId="7282"/>
    <cellStyle name="Normal 12 2 2 2 2 4 4 2" xfId="7283"/>
    <cellStyle name="Normal 12 2 2 2 2 4 4 2 2" xfId="7284"/>
    <cellStyle name="Normal 12 2 2 2 2 4 4 2 2 2" xfId="7285"/>
    <cellStyle name="Normal 12 2 2 2 2 4 4 2 2 2 2" xfId="7286"/>
    <cellStyle name="Normal 12 2 2 2 2 4 4 2 2 3" xfId="7287"/>
    <cellStyle name="Normal 12 2 2 2 2 4 4 2 2 3 2" xfId="7288"/>
    <cellStyle name="Normal 12 2 2 2 2 4 4 2 2 4" xfId="7289"/>
    <cellStyle name="Normal 12 2 2 2 2 4 4 2 3" xfId="7290"/>
    <cellStyle name="Normal 12 2 2 2 2 4 4 2 3 2" xfId="7291"/>
    <cellStyle name="Normal 12 2 2 2 2 4 4 2 4" xfId="7292"/>
    <cellStyle name="Normal 12 2 2 2 2 4 4 2 4 2" xfId="7293"/>
    <cellStyle name="Normal 12 2 2 2 2 4 4 2 5" xfId="7294"/>
    <cellStyle name="Normal 12 2 2 2 2 4 4 3" xfId="7295"/>
    <cellStyle name="Normal 12 2 2 2 2 4 4 3 2" xfId="7296"/>
    <cellStyle name="Normal 12 2 2 2 2 4 4 3 2 2" xfId="7297"/>
    <cellStyle name="Normal 12 2 2 2 2 4 4 3 3" xfId="7298"/>
    <cellStyle name="Normal 12 2 2 2 2 4 4 3 3 2" xfId="7299"/>
    <cellStyle name="Normal 12 2 2 2 2 4 4 3 4" xfId="7300"/>
    <cellStyle name="Normal 12 2 2 2 2 4 4 4" xfId="7301"/>
    <cellStyle name="Normal 12 2 2 2 2 4 4 4 2" xfId="7302"/>
    <cellStyle name="Normal 12 2 2 2 2 4 4 5" xfId="7303"/>
    <cellStyle name="Normal 12 2 2 2 2 4 4 5 2" xfId="7304"/>
    <cellStyle name="Normal 12 2 2 2 2 4 4 6" xfId="7305"/>
    <cellStyle name="Normal 12 2 2 2 2 4 5" xfId="7306"/>
    <cellStyle name="Normal 12 2 2 2 2 4 5 2" xfId="7307"/>
    <cellStyle name="Normal 12 2 2 2 2 4 5 2 2" xfId="7308"/>
    <cellStyle name="Normal 12 2 2 2 2 4 5 2 2 2" xfId="7309"/>
    <cellStyle name="Normal 12 2 2 2 2 4 5 2 3" xfId="7310"/>
    <cellStyle name="Normal 12 2 2 2 2 4 5 2 3 2" xfId="7311"/>
    <cellStyle name="Normal 12 2 2 2 2 4 5 2 4" xfId="7312"/>
    <cellStyle name="Normal 12 2 2 2 2 4 5 3" xfId="7313"/>
    <cellStyle name="Normal 12 2 2 2 2 4 5 3 2" xfId="7314"/>
    <cellStyle name="Normal 12 2 2 2 2 4 5 4" xfId="7315"/>
    <cellStyle name="Normal 12 2 2 2 2 4 5 4 2" xfId="7316"/>
    <cellStyle name="Normal 12 2 2 2 2 4 5 5" xfId="7317"/>
    <cellStyle name="Normal 12 2 2 2 2 4 6" xfId="7318"/>
    <cellStyle name="Normal 12 2 2 2 2 4 6 2" xfId="7319"/>
    <cellStyle name="Normal 12 2 2 2 2 4 6 2 2" xfId="7320"/>
    <cellStyle name="Normal 12 2 2 2 2 4 6 3" xfId="7321"/>
    <cellStyle name="Normal 12 2 2 2 2 4 6 3 2" xfId="7322"/>
    <cellStyle name="Normal 12 2 2 2 2 4 6 4" xfId="7323"/>
    <cellStyle name="Normal 12 2 2 2 2 4 7" xfId="7324"/>
    <cellStyle name="Normal 12 2 2 2 2 4 7 2" xfId="7325"/>
    <cellStyle name="Normal 12 2 2 2 2 4 8" xfId="7326"/>
    <cellStyle name="Normal 12 2 2 2 2 4 8 2" xfId="7327"/>
    <cellStyle name="Normal 12 2 2 2 2 4 9" xfId="7328"/>
    <cellStyle name="Normal 12 2 2 2 2 5" xfId="7329"/>
    <cellStyle name="Normal 12 2 2 2 2 5 2" xfId="7330"/>
    <cellStyle name="Normal 12 2 2 2 2 5 2 2" xfId="7331"/>
    <cellStyle name="Normal 12 2 2 2 2 5 2 2 2" xfId="7332"/>
    <cellStyle name="Normal 12 2 2 2 2 5 2 2 2 2" xfId="7333"/>
    <cellStyle name="Normal 12 2 2 2 2 5 2 2 3" xfId="7334"/>
    <cellStyle name="Normal 12 2 2 2 2 5 2 2 3 2" xfId="7335"/>
    <cellStyle name="Normal 12 2 2 2 2 5 2 2 4" xfId="7336"/>
    <cellStyle name="Normal 12 2 2 2 2 5 2 3" xfId="7337"/>
    <cellStyle name="Normal 12 2 2 2 2 5 2 3 2" xfId="7338"/>
    <cellStyle name="Normal 12 2 2 2 2 5 2 4" xfId="7339"/>
    <cellStyle name="Normal 12 2 2 2 2 5 2 4 2" xfId="7340"/>
    <cellStyle name="Normal 12 2 2 2 2 5 2 5" xfId="7341"/>
    <cellStyle name="Normal 12 2 2 2 2 5 3" xfId="7342"/>
    <cellStyle name="Normal 12 2 2 2 2 5 3 2" xfId="7343"/>
    <cellStyle name="Normal 12 2 2 2 2 5 3 2 2" xfId="7344"/>
    <cellStyle name="Normal 12 2 2 2 2 5 3 3" xfId="7345"/>
    <cellStyle name="Normal 12 2 2 2 2 5 3 3 2" xfId="7346"/>
    <cellStyle name="Normal 12 2 2 2 2 5 3 4" xfId="7347"/>
    <cellStyle name="Normal 12 2 2 2 2 5 4" xfId="7348"/>
    <cellStyle name="Normal 12 2 2 2 2 5 4 2" xfId="7349"/>
    <cellStyle name="Normal 12 2 2 2 2 5 5" xfId="7350"/>
    <cellStyle name="Normal 12 2 2 2 2 5 5 2" xfId="7351"/>
    <cellStyle name="Normal 12 2 2 2 2 5 6" xfId="7352"/>
    <cellStyle name="Normal 12 2 2 2 2 6" xfId="7353"/>
    <cellStyle name="Normal 12 2 2 2 2 6 2" xfId="7354"/>
    <cellStyle name="Normal 12 2 2 2 2 6 2 2" xfId="7355"/>
    <cellStyle name="Normal 12 2 2 2 2 6 2 2 2" xfId="7356"/>
    <cellStyle name="Normal 12 2 2 2 2 6 2 2 2 2" xfId="7357"/>
    <cellStyle name="Normal 12 2 2 2 2 6 2 2 3" xfId="7358"/>
    <cellStyle name="Normal 12 2 2 2 2 6 2 2 3 2" xfId="7359"/>
    <cellStyle name="Normal 12 2 2 2 2 6 2 2 4" xfId="7360"/>
    <cellStyle name="Normal 12 2 2 2 2 6 2 3" xfId="7361"/>
    <cellStyle name="Normal 12 2 2 2 2 6 2 3 2" xfId="7362"/>
    <cellStyle name="Normal 12 2 2 2 2 6 2 4" xfId="7363"/>
    <cellStyle name="Normal 12 2 2 2 2 6 2 4 2" xfId="7364"/>
    <cellStyle name="Normal 12 2 2 2 2 6 2 5" xfId="7365"/>
    <cellStyle name="Normal 12 2 2 2 2 6 3" xfId="7366"/>
    <cellStyle name="Normal 12 2 2 2 2 6 3 2" xfId="7367"/>
    <cellStyle name="Normal 12 2 2 2 2 6 3 2 2" xfId="7368"/>
    <cellStyle name="Normal 12 2 2 2 2 6 3 3" xfId="7369"/>
    <cellStyle name="Normal 12 2 2 2 2 6 3 3 2" xfId="7370"/>
    <cellStyle name="Normal 12 2 2 2 2 6 3 4" xfId="7371"/>
    <cellStyle name="Normal 12 2 2 2 2 6 4" xfId="7372"/>
    <cellStyle name="Normal 12 2 2 2 2 6 4 2" xfId="7373"/>
    <cellStyle name="Normal 12 2 2 2 2 6 5" xfId="7374"/>
    <cellStyle name="Normal 12 2 2 2 2 6 5 2" xfId="7375"/>
    <cellStyle name="Normal 12 2 2 2 2 6 6" xfId="7376"/>
    <cellStyle name="Normal 12 2 2 2 2 7" xfId="7377"/>
    <cellStyle name="Normal 12 2 2 2 2 7 2" xfId="7378"/>
    <cellStyle name="Normal 12 2 2 2 2 7 2 2" xfId="7379"/>
    <cellStyle name="Normal 12 2 2 2 2 7 2 2 2" xfId="7380"/>
    <cellStyle name="Normal 12 2 2 2 2 7 2 2 2 2" xfId="7381"/>
    <cellStyle name="Normal 12 2 2 2 2 7 2 2 3" xfId="7382"/>
    <cellStyle name="Normal 12 2 2 2 2 7 2 2 3 2" xfId="7383"/>
    <cellStyle name="Normal 12 2 2 2 2 7 2 2 4" xfId="7384"/>
    <cellStyle name="Normal 12 2 2 2 2 7 2 3" xfId="7385"/>
    <cellStyle name="Normal 12 2 2 2 2 7 2 3 2" xfId="7386"/>
    <cellStyle name="Normal 12 2 2 2 2 7 2 4" xfId="7387"/>
    <cellStyle name="Normal 12 2 2 2 2 7 2 4 2" xfId="7388"/>
    <cellStyle name="Normal 12 2 2 2 2 7 2 5" xfId="7389"/>
    <cellStyle name="Normal 12 2 2 2 2 7 3" xfId="7390"/>
    <cellStyle name="Normal 12 2 2 2 2 7 3 2" xfId="7391"/>
    <cellStyle name="Normal 12 2 2 2 2 7 3 2 2" xfId="7392"/>
    <cellStyle name="Normal 12 2 2 2 2 7 3 3" xfId="7393"/>
    <cellStyle name="Normal 12 2 2 2 2 7 3 3 2" xfId="7394"/>
    <cellStyle name="Normal 12 2 2 2 2 7 3 4" xfId="7395"/>
    <cellStyle name="Normal 12 2 2 2 2 7 4" xfId="7396"/>
    <cellStyle name="Normal 12 2 2 2 2 7 4 2" xfId="7397"/>
    <cellStyle name="Normal 12 2 2 2 2 7 5" xfId="7398"/>
    <cellStyle name="Normal 12 2 2 2 2 7 5 2" xfId="7399"/>
    <cellStyle name="Normal 12 2 2 2 2 7 6" xfId="7400"/>
    <cellStyle name="Normal 12 2 2 2 2 8" xfId="7401"/>
    <cellStyle name="Normal 12 2 2 2 2 8 2" xfId="7402"/>
    <cellStyle name="Normal 12 2 2 2 2 8 2 2" xfId="7403"/>
    <cellStyle name="Normal 12 2 2 2 2 8 2 2 2" xfId="7404"/>
    <cellStyle name="Normal 12 2 2 2 2 8 2 3" xfId="7405"/>
    <cellStyle name="Normal 12 2 2 2 2 8 2 3 2" xfId="7406"/>
    <cellStyle name="Normal 12 2 2 2 2 8 2 4" xfId="7407"/>
    <cellStyle name="Normal 12 2 2 2 2 8 3" xfId="7408"/>
    <cellStyle name="Normal 12 2 2 2 2 8 3 2" xfId="7409"/>
    <cellStyle name="Normal 12 2 2 2 2 8 4" xfId="7410"/>
    <cellStyle name="Normal 12 2 2 2 2 8 4 2" xfId="7411"/>
    <cellStyle name="Normal 12 2 2 2 2 8 5" xfId="7412"/>
    <cellStyle name="Normal 12 2 2 2 2 9" xfId="7413"/>
    <cellStyle name="Normal 12 2 2 2 2 9 2" xfId="7414"/>
    <cellStyle name="Normal 12 2 2 2 2 9 2 2" xfId="7415"/>
    <cellStyle name="Normal 12 2 2 2 2 9 3" xfId="7416"/>
    <cellStyle name="Normal 12 2 2 2 2 9 3 2" xfId="7417"/>
    <cellStyle name="Normal 12 2 2 2 2 9 4" xfId="7418"/>
    <cellStyle name="Normal 12 2 2 2 3" xfId="7419"/>
    <cellStyle name="Normal 12 2 2 2 3 10" xfId="7420"/>
    <cellStyle name="Normal 12 2 2 2 3 2" xfId="7421"/>
    <cellStyle name="Normal 12 2 2 2 3 2 2" xfId="7422"/>
    <cellStyle name="Normal 12 2 2 2 3 2 2 2" xfId="7423"/>
    <cellStyle name="Normal 12 2 2 2 3 2 2 2 2" xfId="7424"/>
    <cellStyle name="Normal 12 2 2 2 3 2 2 2 2 2" xfId="7425"/>
    <cellStyle name="Normal 12 2 2 2 3 2 2 2 2 2 2" xfId="7426"/>
    <cellStyle name="Normal 12 2 2 2 3 2 2 2 2 3" xfId="7427"/>
    <cellStyle name="Normal 12 2 2 2 3 2 2 2 2 3 2" xfId="7428"/>
    <cellStyle name="Normal 12 2 2 2 3 2 2 2 2 4" xfId="7429"/>
    <cellStyle name="Normal 12 2 2 2 3 2 2 2 3" xfId="7430"/>
    <cellStyle name="Normal 12 2 2 2 3 2 2 2 3 2" xfId="7431"/>
    <cellStyle name="Normal 12 2 2 2 3 2 2 2 4" xfId="7432"/>
    <cellStyle name="Normal 12 2 2 2 3 2 2 2 4 2" xfId="7433"/>
    <cellStyle name="Normal 12 2 2 2 3 2 2 2 5" xfId="7434"/>
    <cellStyle name="Normal 12 2 2 2 3 2 2 3" xfId="7435"/>
    <cellStyle name="Normal 12 2 2 2 3 2 2 3 2" xfId="7436"/>
    <cellStyle name="Normal 12 2 2 2 3 2 2 3 2 2" xfId="7437"/>
    <cellStyle name="Normal 12 2 2 2 3 2 2 3 3" xfId="7438"/>
    <cellStyle name="Normal 12 2 2 2 3 2 2 3 3 2" xfId="7439"/>
    <cellStyle name="Normal 12 2 2 2 3 2 2 3 4" xfId="7440"/>
    <cellStyle name="Normal 12 2 2 2 3 2 2 4" xfId="7441"/>
    <cellStyle name="Normal 12 2 2 2 3 2 2 4 2" xfId="7442"/>
    <cellStyle name="Normal 12 2 2 2 3 2 2 5" xfId="7443"/>
    <cellStyle name="Normal 12 2 2 2 3 2 2 5 2" xfId="7444"/>
    <cellStyle name="Normal 12 2 2 2 3 2 2 6" xfId="7445"/>
    <cellStyle name="Normal 12 2 2 2 3 2 3" xfId="7446"/>
    <cellStyle name="Normal 12 2 2 2 3 2 3 2" xfId="7447"/>
    <cellStyle name="Normal 12 2 2 2 3 2 3 2 2" xfId="7448"/>
    <cellStyle name="Normal 12 2 2 2 3 2 3 2 2 2" xfId="7449"/>
    <cellStyle name="Normal 12 2 2 2 3 2 3 2 2 2 2" xfId="7450"/>
    <cellStyle name="Normal 12 2 2 2 3 2 3 2 2 3" xfId="7451"/>
    <cellStyle name="Normal 12 2 2 2 3 2 3 2 2 3 2" xfId="7452"/>
    <cellStyle name="Normal 12 2 2 2 3 2 3 2 2 4" xfId="7453"/>
    <cellStyle name="Normal 12 2 2 2 3 2 3 2 3" xfId="7454"/>
    <cellStyle name="Normal 12 2 2 2 3 2 3 2 3 2" xfId="7455"/>
    <cellStyle name="Normal 12 2 2 2 3 2 3 2 4" xfId="7456"/>
    <cellStyle name="Normal 12 2 2 2 3 2 3 2 4 2" xfId="7457"/>
    <cellStyle name="Normal 12 2 2 2 3 2 3 2 5" xfId="7458"/>
    <cellStyle name="Normal 12 2 2 2 3 2 3 3" xfId="7459"/>
    <cellStyle name="Normal 12 2 2 2 3 2 3 3 2" xfId="7460"/>
    <cellStyle name="Normal 12 2 2 2 3 2 3 3 2 2" xfId="7461"/>
    <cellStyle name="Normal 12 2 2 2 3 2 3 3 3" xfId="7462"/>
    <cellStyle name="Normal 12 2 2 2 3 2 3 3 3 2" xfId="7463"/>
    <cellStyle name="Normal 12 2 2 2 3 2 3 3 4" xfId="7464"/>
    <cellStyle name="Normal 12 2 2 2 3 2 3 4" xfId="7465"/>
    <cellStyle name="Normal 12 2 2 2 3 2 3 4 2" xfId="7466"/>
    <cellStyle name="Normal 12 2 2 2 3 2 3 5" xfId="7467"/>
    <cellStyle name="Normal 12 2 2 2 3 2 3 5 2" xfId="7468"/>
    <cellStyle name="Normal 12 2 2 2 3 2 3 6" xfId="7469"/>
    <cellStyle name="Normal 12 2 2 2 3 2 4" xfId="7470"/>
    <cellStyle name="Normal 12 2 2 2 3 2 4 2" xfId="7471"/>
    <cellStyle name="Normal 12 2 2 2 3 2 4 2 2" xfId="7472"/>
    <cellStyle name="Normal 12 2 2 2 3 2 4 2 2 2" xfId="7473"/>
    <cellStyle name="Normal 12 2 2 2 3 2 4 2 2 2 2" xfId="7474"/>
    <cellStyle name="Normal 12 2 2 2 3 2 4 2 2 3" xfId="7475"/>
    <cellStyle name="Normal 12 2 2 2 3 2 4 2 2 3 2" xfId="7476"/>
    <cellStyle name="Normal 12 2 2 2 3 2 4 2 2 4" xfId="7477"/>
    <cellStyle name="Normal 12 2 2 2 3 2 4 2 3" xfId="7478"/>
    <cellStyle name="Normal 12 2 2 2 3 2 4 2 3 2" xfId="7479"/>
    <cellStyle name="Normal 12 2 2 2 3 2 4 2 4" xfId="7480"/>
    <cellStyle name="Normal 12 2 2 2 3 2 4 2 4 2" xfId="7481"/>
    <cellStyle name="Normal 12 2 2 2 3 2 4 2 5" xfId="7482"/>
    <cellStyle name="Normal 12 2 2 2 3 2 4 3" xfId="7483"/>
    <cellStyle name="Normal 12 2 2 2 3 2 4 3 2" xfId="7484"/>
    <cellStyle name="Normal 12 2 2 2 3 2 4 3 2 2" xfId="7485"/>
    <cellStyle name="Normal 12 2 2 2 3 2 4 3 3" xfId="7486"/>
    <cellStyle name="Normal 12 2 2 2 3 2 4 3 3 2" xfId="7487"/>
    <cellStyle name="Normal 12 2 2 2 3 2 4 3 4" xfId="7488"/>
    <cellStyle name="Normal 12 2 2 2 3 2 4 4" xfId="7489"/>
    <cellStyle name="Normal 12 2 2 2 3 2 4 4 2" xfId="7490"/>
    <cellStyle name="Normal 12 2 2 2 3 2 4 5" xfId="7491"/>
    <cellStyle name="Normal 12 2 2 2 3 2 4 5 2" xfId="7492"/>
    <cellStyle name="Normal 12 2 2 2 3 2 4 6" xfId="7493"/>
    <cellStyle name="Normal 12 2 2 2 3 2 5" xfId="7494"/>
    <cellStyle name="Normal 12 2 2 2 3 2 5 2" xfId="7495"/>
    <cellStyle name="Normal 12 2 2 2 3 2 5 2 2" xfId="7496"/>
    <cellStyle name="Normal 12 2 2 2 3 2 5 2 2 2" xfId="7497"/>
    <cellStyle name="Normal 12 2 2 2 3 2 5 2 3" xfId="7498"/>
    <cellStyle name="Normal 12 2 2 2 3 2 5 2 3 2" xfId="7499"/>
    <cellStyle name="Normal 12 2 2 2 3 2 5 2 4" xfId="7500"/>
    <cellStyle name="Normal 12 2 2 2 3 2 5 3" xfId="7501"/>
    <cellStyle name="Normal 12 2 2 2 3 2 5 3 2" xfId="7502"/>
    <cellStyle name="Normal 12 2 2 2 3 2 5 4" xfId="7503"/>
    <cellStyle name="Normal 12 2 2 2 3 2 5 4 2" xfId="7504"/>
    <cellStyle name="Normal 12 2 2 2 3 2 5 5" xfId="7505"/>
    <cellStyle name="Normal 12 2 2 2 3 2 6" xfId="7506"/>
    <cellStyle name="Normal 12 2 2 2 3 2 6 2" xfId="7507"/>
    <cellStyle name="Normal 12 2 2 2 3 2 6 2 2" xfId="7508"/>
    <cellStyle name="Normal 12 2 2 2 3 2 6 3" xfId="7509"/>
    <cellStyle name="Normal 12 2 2 2 3 2 6 3 2" xfId="7510"/>
    <cellStyle name="Normal 12 2 2 2 3 2 6 4" xfId="7511"/>
    <cellStyle name="Normal 12 2 2 2 3 2 7" xfId="7512"/>
    <cellStyle name="Normal 12 2 2 2 3 2 7 2" xfId="7513"/>
    <cellStyle name="Normal 12 2 2 2 3 2 8" xfId="7514"/>
    <cellStyle name="Normal 12 2 2 2 3 2 8 2" xfId="7515"/>
    <cellStyle name="Normal 12 2 2 2 3 2 9" xfId="7516"/>
    <cellStyle name="Normal 12 2 2 2 3 3" xfId="7517"/>
    <cellStyle name="Normal 12 2 2 2 3 3 2" xfId="7518"/>
    <cellStyle name="Normal 12 2 2 2 3 3 2 2" xfId="7519"/>
    <cellStyle name="Normal 12 2 2 2 3 3 2 2 2" xfId="7520"/>
    <cellStyle name="Normal 12 2 2 2 3 3 2 2 2 2" xfId="7521"/>
    <cellStyle name="Normal 12 2 2 2 3 3 2 2 3" xfId="7522"/>
    <cellStyle name="Normal 12 2 2 2 3 3 2 2 3 2" xfId="7523"/>
    <cellStyle name="Normal 12 2 2 2 3 3 2 2 4" xfId="7524"/>
    <cellStyle name="Normal 12 2 2 2 3 3 2 3" xfId="7525"/>
    <cellStyle name="Normal 12 2 2 2 3 3 2 3 2" xfId="7526"/>
    <cellStyle name="Normal 12 2 2 2 3 3 2 4" xfId="7527"/>
    <cellStyle name="Normal 12 2 2 2 3 3 2 4 2" xfId="7528"/>
    <cellStyle name="Normal 12 2 2 2 3 3 2 5" xfId="7529"/>
    <cellStyle name="Normal 12 2 2 2 3 3 3" xfId="7530"/>
    <cellStyle name="Normal 12 2 2 2 3 3 3 2" xfId="7531"/>
    <cellStyle name="Normal 12 2 2 2 3 3 3 2 2" xfId="7532"/>
    <cellStyle name="Normal 12 2 2 2 3 3 3 3" xfId="7533"/>
    <cellStyle name="Normal 12 2 2 2 3 3 3 3 2" xfId="7534"/>
    <cellStyle name="Normal 12 2 2 2 3 3 3 4" xfId="7535"/>
    <cellStyle name="Normal 12 2 2 2 3 3 4" xfId="7536"/>
    <cellStyle name="Normal 12 2 2 2 3 3 4 2" xfId="7537"/>
    <cellStyle name="Normal 12 2 2 2 3 3 5" xfId="7538"/>
    <cellStyle name="Normal 12 2 2 2 3 3 5 2" xfId="7539"/>
    <cellStyle name="Normal 12 2 2 2 3 3 6" xfId="7540"/>
    <cellStyle name="Normal 12 2 2 2 3 4" xfId="7541"/>
    <cellStyle name="Normal 12 2 2 2 3 4 2" xfId="7542"/>
    <cellStyle name="Normal 12 2 2 2 3 4 2 2" xfId="7543"/>
    <cellStyle name="Normal 12 2 2 2 3 4 2 2 2" xfId="7544"/>
    <cellStyle name="Normal 12 2 2 2 3 4 2 2 2 2" xfId="7545"/>
    <cellStyle name="Normal 12 2 2 2 3 4 2 2 3" xfId="7546"/>
    <cellStyle name="Normal 12 2 2 2 3 4 2 2 3 2" xfId="7547"/>
    <cellStyle name="Normal 12 2 2 2 3 4 2 2 4" xfId="7548"/>
    <cellStyle name="Normal 12 2 2 2 3 4 2 3" xfId="7549"/>
    <cellStyle name="Normal 12 2 2 2 3 4 2 3 2" xfId="7550"/>
    <cellStyle name="Normal 12 2 2 2 3 4 2 4" xfId="7551"/>
    <cellStyle name="Normal 12 2 2 2 3 4 2 4 2" xfId="7552"/>
    <cellStyle name="Normal 12 2 2 2 3 4 2 5" xfId="7553"/>
    <cellStyle name="Normal 12 2 2 2 3 4 3" xfId="7554"/>
    <cellStyle name="Normal 12 2 2 2 3 4 3 2" xfId="7555"/>
    <cellStyle name="Normal 12 2 2 2 3 4 3 2 2" xfId="7556"/>
    <cellStyle name="Normal 12 2 2 2 3 4 3 3" xfId="7557"/>
    <cellStyle name="Normal 12 2 2 2 3 4 3 3 2" xfId="7558"/>
    <cellStyle name="Normal 12 2 2 2 3 4 3 4" xfId="7559"/>
    <cellStyle name="Normal 12 2 2 2 3 4 4" xfId="7560"/>
    <cellStyle name="Normal 12 2 2 2 3 4 4 2" xfId="7561"/>
    <cellStyle name="Normal 12 2 2 2 3 4 5" xfId="7562"/>
    <cellStyle name="Normal 12 2 2 2 3 4 5 2" xfId="7563"/>
    <cellStyle name="Normal 12 2 2 2 3 4 6" xfId="7564"/>
    <cellStyle name="Normal 12 2 2 2 3 5" xfId="7565"/>
    <cellStyle name="Normal 12 2 2 2 3 5 2" xfId="7566"/>
    <cellStyle name="Normal 12 2 2 2 3 5 2 2" xfId="7567"/>
    <cellStyle name="Normal 12 2 2 2 3 5 2 2 2" xfId="7568"/>
    <cellStyle name="Normal 12 2 2 2 3 5 2 2 2 2" xfId="7569"/>
    <cellStyle name="Normal 12 2 2 2 3 5 2 2 3" xfId="7570"/>
    <cellStyle name="Normal 12 2 2 2 3 5 2 2 3 2" xfId="7571"/>
    <cellStyle name="Normal 12 2 2 2 3 5 2 2 4" xfId="7572"/>
    <cellStyle name="Normal 12 2 2 2 3 5 2 3" xfId="7573"/>
    <cellStyle name="Normal 12 2 2 2 3 5 2 3 2" xfId="7574"/>
    <cellStyle name="Normal 12 2 2 2 3 5 2 4" xfId="7575"/>
    <cellStyle name="Normal 12 2 2 2 3 5 2 4 2" xfId="7576"/>
    <cellStyle name="Normal 12 2 2 2 3 5 2 5" xfId="7577"/>
    <cellStyle name="Normal 12 2 2 2 3 5 3" xfId="7578"/>
    <cellStyle name="Normal 12 2 2 2 3 5 3 2" xfId="7579"/>
    <cellStyle name="Normal 12 2 2 2 3 5 3 2 2" xfId="7580"/>
    <cellStyle name="Normal 12 2 2 2 3 5 3 3" xfId="7581"/>
    <cellStyle name="Normal 12 2 2 2 3 5 3 3 2" xfId="7582"/>
    <cellStyle name="Normal 12 2 2 2 3 5 3 4" xfId="7583"/>
    <cellStyle name="Normal 12 2 2 2 3 5 4" xfId="7584"/>
    <cellStyle name="Normal 12 2 2 2 3 5 4 2" xfId="7585"/>
    <cellStyle name="Normal 12 2 2 2 3 5 5" xfId="7586"/>
    <cellStyle name="Normal 12 2 2 2 3 5 5 2" xfId="7587"/>
    <cellStyle name="Normal 12 2 2 2 3 5 6" xfId="7588"/>
    <cellStyle name="Normal 12 2 2 2 3 6" xfId="7589"/>
    <cellStyle name="Normal 12 2 2 2 3 6 2" xfId="7590"/>
    <cellStyle name="Normal 12 2 2 2 3 6 2 2" xfId="7591"/>
    <cellStyle name="Normal 12 2 2 2 3 6 2 2 2" xfId="7592"/>
    <cellStyle name="Normal 12 2 2 2 3 6 2 3" xfId="7593"/>
    <cellStyle name="Normal 12 2 2 2 3 6 2 3 2" xfId="7594"/>
    <cellStyle name="Normal 12 2 2 2 3 6 2 4" xfId="7595"/>
    <cellStyle name="Normal 12 2 2 2 3 6 3" xfId="7596"/>
    <cellStyle name="Normal 12 2 2 2 3 6 3 2" xfId="7597"/>
    <cellStyle name="Normal 12 2 2 2 3 6 4" xfId="7598"/>
    <cellStyle name="Normal 12 2 2 2 3 6 4 2" xfId="7599"/>
    <cellStyle name="Normal 12 2 2 2 3 6 5" xfId="7600"/>
    <cellStyle name="Normal 12 2 2 2 3 7" xfId="7601"/>
    <cellStyle name="Normal 12 2 2 2 3 7 2" xfId="7602"/>
    <cellStyle name="Normal 12 2 2 2 3 7 2 2" xfId="7603"/>
    <cellStyle name="Normal 12 2 2 2 3 7 3" xfId="7604"/>
    <cellStyle name="Normal 12 2 2 2 3 7 3 2" xfId="7605"/>
    <cellStyle name="Normal 12 2 2 2 3 7 4" xfId="7606"/>
    <cellStyle name="Normal 12 2 2 2 3 8" xfId="7607"/>
    <cellStyle name="Normal 12 2 2 2 3 8 2" xfId="7608"/>
    <cellStyle name="Normal 12 2 2 2 3 9" xfId="7609"/>
    <cellStyle name="Normal 12 2 2 2 3 9 2" xfId="7610"/>
    <cellStyle name="Normal 12 2 2 2 4" xfId="7611"/>
    <cellStyle name="Normal 12 2 2 2 4 2" xfId="7612"/>
    <cellStyle name="Normal 12 2 2 2 4 2 2" xfId="7613"/>
    <cellStyle name="Normal 12 2 2 2 4 2 2 2" xfId="7614"/>
    <cellStyle name="Normal 12 2 2 2 4 2 2 2 2" xfId="7615"/>
    <cellStyle name="Normal 12 2 2 2 4 2 2 2 2 2" xfId="7616"/>
    <cellStyle name="Normal 12 2 2 2 4 2 2 2 3" xfId="7617"/>
    <cellStyle name="Normal 12 2 2 2 4 2 2 2 3 2" xfId="7618"/>
    <cellStyle name="Normal 12 2 2 2 4 2 2 2 4" xfId="7619"/>
    <cellStyle name="Normal 12 2 2 2 4 2 2 3" xfId="7620"/>
    <cellStyle name="Normal 12 2 2 2 4 2 2 3 2" xfId="7621"/>
    <cellStyle name="Normal 12 2 2 2 4 2 2 4" xfId="7622"/>
    <cellStyle name="Normal 12 2 2 2 4 2 2 4 2" xfId="7623"/>
    <cellStyle name="Normal 12 2 2 2 4 2 2 5" xfId="7624"/>
    <cellStyle name="Normal 12 2 2 2 4 2 3" xfId="7625"/>
    <cellStyle name="Normal 12 2 2 2 4 2 3 2" xfId="7626"/>
    <cellStyle name="Normal 12 2 2 2 4 2 3 2 2" xfId="7627"/>
    <cellStyle name="Normal 12 2 2 2 4 2 3 3" xfId="7628"/>
    <cellStyle name="Normal 12 2 2 2 4 2 3 3 2" xfId="7629"/>
    <cellStyle name="Normal 12 2 2 2 4 2 3 4" xfId="7630"/>
    <cellStyle name="Normal 12 2 2 2 4 2 4" xfId="7631"/>
    <cellStyle name="Normal 12 2 2 2 4 2 4 2" xfId="7632"/>
    <cellStyle name="Normal 12 2 2 2 4 2 5" xfId="7633"/>
    <cellStyle name="Normal 12 2 2 2 4 2 5 2" xfId="7634"/>
    <cellStyle name="Normal 12 2 2 2 4 2 6" xfId="7635"/>
    <cellStyle name="Normal 12 2 2 2 4 3" xfId="7636"/>
    <cellStyle name="Normal 12 2 2 2 4 3 2" xfId="7637"/>
    <cellStyle name="Normal 12 2 2 2 4 3 2 2" xfId="7638"/>
    <cellStyle name="Normal 12 2 2 2 4 3 2 2 2" xfId="7639"/>
    <cellStyle name="Normal 12 2 2 2 4 3 2 2 2 2" xfId="7640"/>
    <cellStyle name="Normal 12 2 2 2 4 3 2 2 3" xfId="7641"/>
    <cellStyle name="Normal 12 2 2 2 4 3 2 2 3 2" xfId="7642"/>
    <cellStyle name="Normal 12 2 2 2 4 3 2 2 4" xfId="7643"/>
    <cellStyle name="Normal 12 2 2 2 4 3 2 3" xfId="7644"/>
    <cellStyle name="Normal 12 2 2 2 4 3 2 3 2" xfId="7645"/>
    <cellStyle name="Normal 12 2 2 2 4 3 2 4" xfId="7646"/>
    <cellStyle name="Normal 12 2 2 2 4 3 2 4 2" xfId="7647"/>
    <cellStyle name="Normal 12 2 2 2 4 3 2 5" xfId="7648"/>
    <cellStyle name="Normal 12 2 2 2 4 3 3" xfId="7649"/>
    <cellStyle name="Normal 12 2 2 2 4 3 3 2" xfId="7650"/>
    <cellStyle name="Normal 12 2 2 2 4 3 3 2 2" xfId="7651"/>
    <cellStyle name="Normal 12 2 2 2 4 3 3 3" xfId="7652"/>
    <cellStyle name="Normal 12 2 2 2 4 3 3 3 2" xfId="7653"/>
    <cellStyle name="Normal 12 2 2 2 4 3 3 4" xfId="7654"/>
    <cellStyle name="Normal 12 2 2 2 4 3 4" xfId="7655"/>
    <cellStyle name="Normal 12 2 2 2 4 3 4 2" xfId="7656"/>
    <cellStyle name="Normal 12 2 2 2 4 3 5" xfId="7657"/>
    <cellStyle name="Normal 12 2 2 2 4 3 5 2" xfId="7658"/>
    <cellStyle name="Normal 12 2 2 2 4 3 6" xfId="7659"/>
    <cellStyle name="Normal 12 2 2 2 4 4" xfId="7660"/>
    <cellStyle name="Normal 12 2 2 2 4 4 2" xfId="7661"/>
    <cellStyle name="Normal 12 2 2 2 4 4 2 2" xfId="7662"/>
    <cellStyle name="Normal 12 2 2 2 4 4 2 2 2" xfId="7663"/>
    <cellStyle name="Normal 12 2 2 2 4 4 2 2 2 2" xfId="7664"/>
    <cellStyle name="Normal 12 2 2 2 4 4 2 2 3" xfId="7665"/>
    <cellStyle name="Normal 12 2 2 2 4 4 2 2 3 2" xfId="7666"/>
    <cellStyle name="Normal 12 2 2 2 4 4 2 2 4" xfId="7667"/>
    <cellStyle name="Normal 12 2 2 2 4 4 2 3" xfId="7668"/>
    <cellStyle name="Normal 12 2 2 2 4 4 2 3 2" xfId="7669"/>
    <cellStyle name="Normal 12 2 2 2 4 4 2 4" xfId="7670"/>
    <cellStyle name="Normal 12 2 2 2 4 4 2 4 2" xfId="7671"/>
    <cellStyle name="Normal 12 2 2 2 4 4 2 5" xfId="7672"/>
    <cellStyle name="Normal 12 2 2 2 4 4 3" xfId="7673"/>
    <cellStyle name="Normal 12 2 2 2 4 4 3 2" xfId="7674"/>
    <cellStyle name="Normal 12 2 2 2 4 4 3 2 2" xfId="7675"/>
    <cellStyle name="Normal 12 2 2 2 4 4 3 3" xfId="7676"/>
    <cellStyle name="Normal 12 2 2 2 4 4 3 3 2" xfId="7677"/>
    <cellStyle name="Normal 12 2 2 2 4 4 3 4" xfId="7678"/>
    <cellStyle name="Normal 12 2 2 2 4 4 4" xfId="7679"/>
    <cellStyle name="Normal 12 2 2 2 4 4 4 2" xfId="7680"/>
    <cellStyle name="Normal 12 2 2 2 4 4 5" xfId="7681"/>
    <cellStyle name="Normal 12 2 2 2 4 4 5 2" xfId="7682"/>
    <cellStyle name="Normal 12 2 2 2 4 4 6" xfId="7683"/>
    <cellStyle name="Normal 12 2 2 2 4 5" xfId="7684"/>
    <cellStyle name="Normal 12 2 2 2 4 5 2" xfId="7685"/>
    <cellStyle name="Normal 12 2 2 2 4 5 2 2" xfId="7686"/>
    <cellStyle name="Normal 12 2 2 2 4 5 2 2 2" xfId="7687"/>
    <cellStyle name="Normal 12 2 2 2 4 5 2 3" xfId="7688"/>
    <cellStyle name="Normal 12 2 2 2 4 5 2 3 2" xfId="7689"/>
    <cellStyle name="Normal 12 2 2 2 4 5 2 4" xfId="7690"/>
    <cellStyle name="Normal 12 2 2 2 4 5 3" xfId="7691"/>
    <cellStyle name="Normal 12 2 2 2 4 5 3 2" xfId="7692"/>
    <cellStyle name="Normal 12 2 2 2 4 5 4" xfId="7693"/>
    <cellStyle name="Normal 12 2 2 2 4 5 4 2" xfId="7694"/>
    <cellStyle name="Normal 12 2 2 2 4 5 5" xfId="7695"/>
    <cellStyle name="Normal 12 2 2 2 4 6" xfId="7696"/>
    <cellStyle name="Normal 12 2 2 2 4 6 2" xfId="7697"/>
    <cellStyle name="Normal 12 2 2 2 4 6 2 2" xfId="7698"/>
    <cellStyle name="Normal 12 2 2 2 4 6 3" xfId="7699"/>
    <cellStyle name="Normal 12 2 2 2 4 6 3 2" xfId="7700"/>
    <cellStyle name="Normal 12 2 2 2 4 6 4" xfId="7701"/>
    <cellStyle name="Normal 12 2 2 2 4 7" xfId="7702"/>
    <cellStyle name="Normal 12 2 2 2 4 7 2" xfId="7703"/>
    <cellStyle name="Normal 12 2 2 2 4 8" xfId="7704"/>
    <cellStyle name="Normal 12 2 2 2 4 8 2" xfId="7705"/>
    <cellStyle name="Normal 12 2 2 2 4 9" xfId="7706"/>
    <cellStyle name="Normal 12 2 2 2 5" xfId="7707"/>
    <cellStyle name="Normal 12 2 2 2 5 2" xfId="7708"/>
    <cellStyle name="Normal 12 2 2 2 5 2 2" xfId="7709"/>
    <cellStyle name="Normal 12 2 2 2 5 2 2 2" xfId="7710"/>
    <cellStyle name="Normal 12 2 2 2 5 2 2 2 2" xfId="7711"/>
    <cellStyle name="Normal 12 2 2 2 5 2 2 3" xfId="7712"/>
    <cellStyle name="Normal 12 2 2 2 5 2 2 3 2" xfId="7713"/>
    <cellStyle name="Normal 12 2 2 2 5 2 2 4" xfId="7714"/>
    <cellStyle name="Normal 12 2 2 2 5 2 3" xfId="7715"/>
    <cellStyle name="Normal 12 2 2 2 5 2 3 2" xfId="7716"/>
    <cellStyle name="Normal 12 2 2 2 5 2 4" xfId="7717"/>
    <cellStyle name="Normal 12 2 2 2 5 2 4 2" xfId="7718"/>
    <cellStyle name="Normal 12 2 2 2 5 2 5" xfId="7719"/>
    <cellStyle name="Normal 12 2 2 2 5 3" xfId="7720"/>
    <cellStyle name="Normal 12 2 2 2 5 3 2" xfId="7721"/>
    <cellStyle name="Normal 12 2 2 2 5 3 2 2" xfId="7722"/>
    <cellStyle name="Normal 12 2 2 2 5 3 3" xfId="7723"/>
    <cellStyle name="Normal 12 2 2 2 5 3 3 2" xfId="7724"/>
    <cellStyle name="Normal 12 2 2 2 5 3 4" xfId="7725"/>
    <cellStyle name="Normal 12 2 2 2 5 4" xfId="7726"/>
    <cellStyle name="Normal 12 2 2 2 5 4 2" xfId="7727"/>
    <cellStyle name="Normal 12 2 2 2 5 5" xfId="7728"/>
    <cellStyle name="Normal 12 2 2 2 5 5 2" xfId="7729"/>
    <cellStyle name="Normal 12 2 2 2 5 6" xfId="7730"/>
    <cellStyle name="Normal 12 2 2 2 6" xfId="7731"/>
    <cellStyle name="Normal 12 2 2 2 6 2" xfId="7732"/>
    <cellStyle name="Normal 12 2 2 2 6 2 2" xfId="7733"/>
    <cellStyle name="Normal 12 2 2 2 6 2 2 2" xfId="7734"/>
    <cellStyle name="Normal 12 2 2 2 6 2 2 2 2" xfId="7735"/>
    <cellStyle name="Normal 12 2 2 2 6 2 2 3" xfId="7736"/>
    <cellStyle name="Normal 12 2 2 2 6 2 2 3 2" xfId="7737"/>
    <cellStyle name="Normal 12 2 2 2 6 2 2 4" xfId="7738"/>
    <cellStyle name="Normal 12 2 2 2 6 2 3" xfId="7739"/>
    <cellStyle name="Normal 12 2 2 2 6 2 3 2" xfId="7740"/>
    <cellStyle name="Normal 12 2 2 2 6 2 4" xfId="7741"/>
    <cellStyle name="Normal 12 2 2 2 6 2 4 2" xfId="7742"/>
    <cellStyle name="Normal 12 2 2 2 6 2 5" xfId="7743"/>
    <cellStyle name="Normal 12 2 2 2 6 3" xfId="7744"/>
    <cellStyle name="Normal 12 2 2 2 6 3 2" xfId="7745"/>
    <cellStyle name="Normal 12 2 2 2 6 3 2 2" xfId="7746"/>
    <cellStyle name="Normal 12 2 2 2 6 3 3" xfId="7747"/>
    <cellStyle name="Normal 12 2 2 2 6 3 3 2" xfId="7748"/>
    <cellStyle name="Normal 12 2 2 2 6 3 4" xfId="7749"/>
    <cellStyle name="Normal 12 2 2 2 6 4" xfId="7750"/>
    <cellStyle name="Normal 12 2 2 2 6 4 2" xfId="7751"/>
    <cellStyle name="Normal 12 2 2 2 6 5" xfId="7752"/>
    <cellStyle name="Normal 12 2 2 2 6 5 2" xfId="7753"/>
    <cellStyle name="Normal 12 2 2 2 6 6" xfId="7754"/>
    <cellStyle name="Normal 12 2 2 2 7" xfId="7755"/>
    <cellStyle name="Normal 12 2 2 2 7 2" xfId="7756"/>
    <cellStyle name="Normal 12 2 2 2 7 2 2" xfId="7757"/>
    <cellStyle name="Normal 12 2 2 2 7 2 2 2" xfId="7758"/>
    <cellStyle name="Normal 12 2 2 2 7 2 2 2 2" xfId="7759"/>
    <cellStyle name="Normal 12 2 2 2 7 2 2 3" xfId="7760"/>
    <cellStyle name="Normal 12 2 2 2 7 2 2 3 2" xfId="7761"/>
    <cellStyle name="Normal 12 2 2 2 7 2 2 4" xfId="7762"/>
    <cellStyle name="Normal 12 2 2 2 7 2 3" xfId="7763"/>
    <cellStyle name="Normal 12 2 2 2 7 2 3 2" xfId="7764"/>
    <cellStyle name="Normal 12 2 2 2 7 2 4" xfId="7765"/>
    <cellStyle name="Normal 12 2 2 2 7 2 4 2" xfId="7766"/>
    <cellStyle name="Normal 12 2 2 2 7 2 5" xfId="7767"/>
    <cellStyle name="Normal 12 2 2 2 7 3" xfId="7768"/>
    <cellStyle name="Normal 12 2 2 2 7 3 2" xfId="7769"/>
    <cellStyle name="Normal 12 2 2 2 7 3 2 2" xfId="7770"/>
    <cellStyle name="Normal 12 2 2 2 7 3 3" xfId="7771"/>
    <cellStyle name="Normal 12 2 2 2 7 3 3 2" xfId="7772"/>
    <cellStyle name="Normal 12 2 2 2 7 3 4" xfId="7773"/>
    <cellStyle name="Normal 12 2 2 2 7 4" xfId="7774"/>
    <cellStyle name="Normal 12 2 2 2 7 4 2" xfId="7775"/>
    <cellStyle name="Normal 12 2 2 2 7 5" xfId="7776"/>
    <cellStyle name="Normal 12 2 2 2 7 5 2" xfId="7777"/>
    <cellStyle name="Normal 12 2 2 2 7 6" xfId="7778"/>
    <cellStyle name="Normal 12 2 2 2 8" xfId="7779"/>
    <cellStyle name="Normal 12 2 2 2 8 2" xfId="7780"/>
    <cellStyle name="Normal 12 2 2 2 8 2 2" xfId="7781"/>
    <cellStyle name="Normal 12 2 2 2 8 2 2 2" xfId="7782"/>
    <cellStyle name="Normal 12 2 2 2 8 2 3" xfId="7783"/>
    <cellStyle name="Normal 12 2 2 2 8 2 3 2" xfId="7784"/>
    <cellStyle name="Normal 12 2 2 2 8 2 4" xfId="7785"/>
    <cellStyle name="Normal 12 2 2 2 8 3" xfId="7786"/>
    <cellStyle name="Normal 12 2 2 2 8 3 2" xfId="7787"/>
    <cellStyle name="Normal 12 2 2 2 8 4" xfId="7788"/>
    <cellStyle name="Normal 12 2 2 2 8 4 2" xfId="7789"/>
    <cellStyle name="Normal 12 2 2 2 8 5" xfId="7790"/>
    <cellStyle name="Normal 12 2 2 2 9" xfId="7791"/>
    <cellStyle name="Normal 12 2 2 2 9 2" xfId="7792"/>
    <cellStyle name="Normal 12 2 2 2 9 2 2" xfId="7793"/>
    <cellStyle name="Normal 12 2 2 2 9 3" xfId="7794"/>
    <cellStyle name="Normal 12 2 2 2 9 3 2" xfId="7795"/>
    <cellStyle name="Normal 12 2 2 2 9 4" xfId="7796"/>
    <cellStyle name="Normal 12 2 2 3" xfId="7797"/>
    <cellStyle name="Normal 12 2 2 3 10" xfId="7798"/>
    <cellStyle name="Normal 12 2 2 3 2" xfId="7799"/>
    <cellStyle name="Normal 12 2 2 3 2 2" xfId="7800"/>
    <cellStyle name="Normal 12 2 2 3 2 2 2" xfId="7801"/>
    <cellStyle name="Normal 12 2 2 3 2 2 2 2" xfId="7802"/>
    <cellStyle name="Normal 12 2 2 3 2 2 2 2 2" xfId="7803"/>
    <cellStyle name="Normal 12 2 2 3 2 2 2 2 2 2" xfId="7804"/>
    <cellStyle name="Normal 12 2 2 3 2 2 2 2 3" xfId="7805"/>
    <cellStyle name="Normal 12 2 2 3 2 2 2 2 3 2" xfId="7806"/>
    <cellStyle name="Normal 12 2 2 3 2 2 2 2 4" xfId="7807"/>
    <cellStyle name="Normal 12 2 2 3 2 2 2 3" xfId="7808"/>
    <cellStyle name="Normal 12 2 2 3 2 2 2 3 2" xfId="7809"/>
    <cellStyle name="Normal 12 2 2 3 2 2 2 4" xfId="7810"/>
    <cellStyle name="Normal 12 2 2 3 2 2 2 4 2" xfId="7811"/>
    <cellStyle name="Normal 12 2 2 3 2 2 2 5" xfId="7812"/>
    <cellStyle name="Normal 12 2 2 3 2 2 3" xfId="7813"/>
    <cellStyle name="Normal 12 2 2 3 2 2 3 2" xfId="7814"/>
    <cellStyle name="Normal 12 2 2 3 2 2 3 2 2" xfId="7815"/>
    <cellStyle name="Normal 12 2 2 3 2 2 3 3" xfId="7816"/>
    <cellStyle name="Normal 12 2 2 3 2 2 3 3 2" xfId="7817"/>
    <cellStyle name="Normal 12 2 2 3 2 2 3 4" xfId="7818"/>
    <cellStyle name="Normal 12 2 2 3 2 2 4" xfId="7819"/>
    <cellStyle name="Normal 12 2 2 3 2 2 4 2" xfId="7820"/>
    <cellStyle name="Normal 12 2 2 3 2 2 5" xfId="7821"/>
    <cellStyle name="Normal 12 2 2 3 2 2 5 2" xfId="7822"/>
    <cellStyle name="Normal 12 2 2 3 2 2 6" xfId="7823"/>
    <cellStyle name="Normal 12 2 2 3 2 3" xfId="7824"/>
    <cellStyle name="Normal 12 2 2 3 2 3 2" xfId="7825"/>
    <cellStyle name="Normal 12 2 2 3 2 3 2 2" xfId="7826"/>
    <cellStyle name="Normal 12 2 2 3 2 3 2 2 2" xfId="7827"/>
    <cellStyle name="Normal 12 2 2 3 2 3 2 2 2 2" xfId="7828"/>
    <cellStyle name="Normal 12 2 2 3 2 3 2 2 3" xfId="7829"/>
    <cellStyle name="Normal 12 2 2 3 2 3 2 2 3 2" xfId="7830"/>
    <cellStyle name="Normal 12 2 2 3 2 3 2 2 4" xfId="7831"/>
    <cellStyle name="Normal 12 2 2 3 2 3 2 3" xfId="7832"/>
    <cellStyle name="Normal 12 2 2 3 2 3 2 3 2" xfId="7833"/>
    <cellStyle name="Normal 12 2 2 3 2 3 2 4" xfId="7834"/>
    <cellStyle name="Normal 12 2 2 3 2 3 2 4 2" xfId="7835"/>
    <cellStyle name="Normal 12 2 2 3 2 3 2 5" xfId="7836"/>
    <cellStyle name="Normal 12 2 2 3 2 3 3" xfId="7837"/>
    <cellStyle name="Normal 12 2 2 3 2 3 3 2" xfId="7838"/>
    <cellStyle name="Normal 12 2 2 3 2 3 3 2 2" xfId="7839"/>
    <cellStyle name="Normal 12 2 2 3 2 3 3 3" xfId="7840"/>
    <cellStyle name="Normal 12 2 2 3 2 3 3 3 2" xfId="7841"/>
    <cellStyle name="Normal 12 2 2 3 2 3 3 4" xfId="7842"/>
    <cellStyle name="Normal 12 2 2 3 2 3 4" xfId="7843"/>
    <cellStyle name="Normal 12 2 2 3 2 3 4 2" xfId="7844"/>
    <cellStyle name="Normal 12 2 2 3 2 3 5" xfId="7845"/>
    <cellStyle name="Normal 12 2 2 3 2 3 5 2" xfId="7846"/>
    <cellStyle name="Normal 12 2 2 3 2 3 6" xfId="7847"/>
    <cellStyle name="Normal 12 2 2 3 2 4" xfId="7848"/>
    <cellStyle name="Normal 12 2 2 3 2 4 2" xfId="7849"/>
    <cellStyle name="Normal 12 2 2 3 2 4 2 2" xfId="7850"/>
    <cellStyle name="Normal 12 2 2 3 2 4 2 2 2" xfId="7851"/>
    <cellStyle name="Normal 12 2 2 3 2 4 2 2 2 2" xfId="7852"/>
    <cellStyle name="Normal 12 2 2 3 2 4 2 2 3" xfId="7853"/>
    <cellStyle name="Normal 12 2 2 3 2 4 2 2 3 2" xfId="7854"/>
    <cellStyle name="Normal 12 2 2 3 2 4 2 2 4" xfId="7855"/>
    <cellStyle name="Normal 12 2 2 3 2 4 2 3" xfId="7856"/>
    <cellStyle name="Normal 12 2 2 3 2 4 2 3 2" xfId="7857"/>
    <cellStyle name="Normal 12 2 2 3 2 4 2 4" xfId="7858"/>
    <cellStyle name="Normal 12 2 2 3 2 4 2 4 2" xfId="7859"/>
    <cellStyle name="Normal 12 2 2 3 2 4 2 5" xfId="7860"/>
    <cellStyle name="Normal 12 2 2 3 2 4 3" xfId="7861"/>
    <cellStyle name="Normal 12 2 2 3 2 4 3 2" xfId="7862"/>
    <cellStyle name="Normal 12 2 2 3 2 4 3 2 2" xfId="7863"/>
    <cellStyle name="Normal 12 2 2 3 2 4 3 3" xfId="7864"/>
    <cellStyle name="Normal 12 2 2 3 2 4 3 3 2" xfId="7865"/>
    <cellStyle name="Normal 12 2 2 3 2 4 3 4" xfId="7866"/>
    <cellStyle name="Normal 12 2 2 3 2 4 4" xfId="7867"/>
    <cellStyle name="Normal 12 2 2 3 2 4 4 2" xfId="7868"/>
    <cellStyle name="Normal 12 2 2 3 2 4 5" xfId="7869"/>
    <cellStyle name="Normal 12 2 2 3 2 4 5 2" xfId="7870"/>
    <cellStyle name="Normal 12 2 2 3 2 4 6" xfId="7871"/>
    <cellStyle name="Normal 12 2 2 3 2 5" xfId="7872"/>
    <cellStyle name="Normal 12 2 2 3 2 5 2" xfId="7873"/>
    <cellStyle name="Normal 12 2 2 3 2 5 2 2" xfId="7874"/>
    <cellStyle name="Normal 12 2 2 3 2 5 2 2 2" xfId="7875"/>
    <cellStyle name="Normal 12 2 2 3 2 5 2 3" xfId="7876"/>
    <cellStyle name="Normal 12 2 2 3 2 5 2 3 2" xfId="7877"/>
    <cellStyle name="Normal 12 2 2 3 2 5 2 4" xfId="7878"/>
    <cellStyle name="Normal 12 2 2 3 2 5 3" xfId="7879"/>
    <cellStyle name="Normal 12 2 2 3 2 5 3 2" xfId="7880"/>
    <cellStyle name="Normal 12 2 2 3 2 5 4" xfId="7881"/>
    <cellStyle name="Normal 12 2 2 3 2 5 4 2" xfId="7882"/>
    <cellStyle name="Normal 12 2 2 3 2 5 5" xfId="7883"/>
    <cellStyle name="Normal 12 2 2 3 2 6" xfId="7884"/>
    <cellStyle name="Normal 12 2 2 3 2 6 2" xfId="7885"/>
    <cellStyle name="Normal 12 2 2 3 2 6 2 2" xfId="7886"/>
    <cellStyle name="Normal 12 2 2 3 2 6 3" xfId="7887"/>
    <cellStyle name="Normal 12 2 2 3 2 6 3 2" xfId="7888"/>
    <cellStyle name="Normal 12 2 2 3 2 6 4" xfId="7889"/>
    <cellStyle name="Normal 12 2 2 3 2 7" xfId="7890"/>
    <cellStyle name="Normal 12 2 2 3 2 7 2" xfId="7891"/>
    <cellStyle name="Normal 12 2 2 3 2 8" xfId="7892"/>
    <cellStyle name="Normal 12 2 2 3 2 8 2" xfId="7893"/>
    <cellStyle name="Normal 12 2 2 3 2 9" xfId="7894"/>
    <cellStyle name="Normal 12 2 2 3 3" xfId="7895"/>
    <cellStyle name="Normal 12 2 2 3 3 2" xfId="7896"/>
    <cellStyle name="Normal 12 2 2 3 3 2 2" xfId="7897"/>
    <cellStyle name="Normal 12 2 2 3 3 2 2 2" xfId="7898"/>
    <cellStyle name="Normal 12 2 2 3 3 2 2 2 2" xfId="7899"/>
    <cellStyle name="Normal 12 2 2 3 3 2 2 3" xfId="7900"/>
    <cellStyle name="Normal 12 2 2 3 3 2 2 3 2" xfId="7901"/>
    <cellStyle name="Normal 12 2 2 3 3 2 2 4" xfId="7902"/>
    <cellStyle name="Normal 12 2 2 3 3 2 3" xfId="7903"/>
    <cellStyle name="Normal 12 2 2 3 3 2 3 2" xfId="7904"/>
    <cellStyle name="Normal 12 2 2 3 3 2 4" xfId="7905"/>
    <cellStyle name="Normal 12 2 2 3 3 2 4 2" xfId="7906"/>
    <cellStyle name="Normal 12 2 2 3 3 2 5" xfId="7907"/>
    <cellStyle name="Normal 12 2 2 3 3 3" xfId="7908"/>
    <cellStyle name="Normal 12 2 2 3 3 3 2" xfId="7909"/>
    <cellStyle name="Normal 12 2 2 3 3 3 2 2" xfId="7910"/>
    <cellStyle name="Normal 12 2 2 3 3 3 3" xfId="7911"/>
    <cellStyle name="Normal 12 2 2 3 3 3 3 2" xfId="7912"/>
    <cellStyle name="Normal 12 2 2 3 3 3 4" xfId="7913"/>
    <cellStyle name="Normal 12 2 2 3 3 4" xfId="7914"/>
    <cellStyle name="Normal 12 2 2 3 3 4 2" xfId="7915"/>
    <cellStyle name="Normal 12 2 2 3 3 5" xfId="7916"/>
    <cellStyle name="Normal 12 2 2 3 3 5 2" xfId="7917"/>
    <cellStyle name="Normal 12 2 2 3 3 6" xfId="7918"/>
    <cellStyle name="Normal 12 2 2 3 4" xfId="7919"/>
    <cellStyle name="Normal 12 2 2 3 4 2" xfId="7920"/>
    <cellStyle name="Normal 12 2 2 3 4 2 2" xfId="7921"/>
    <cellStyle name="Normal 12 2 2 3 4 2 2 2" xfId="7922"/>
    <cellStyle name="Normal 12 2 2 3 4 2 2 2 2" xfId="7923"/>
    <cellStyle name="Normal 12 2 2 3 4 2 2 3" xfId="7924"/>
    <cellStyle name="Normal 12 2 2 3 4 2 2 3 2" xfId="7925"/>
    <cellStyle name="Normal 12 2 2 3 4 2 2 4" xfId="7926"/>
    <cellStyle name="Normal 12 2 2 3 4 2 3" xfId="7927"/>
    <cellStyle name="Normal 12 2 2 3 4 2 3 2" xfId="7928"/>
    <cellStyle name="Normal 12 2 2 3 4 2 4" xfId="7929"/>
    <cellStyle name="Normal 12 2 2 3 4 2 4 2" xfId="7930"/>
    <cellStyle name="Normal 12 2 2 3 4 2 5" xfId="7931"/>
    <cellStyle name="Normal 12 2 2 3 4 3" xfId="7932"/>
    <cellStyle name="Normal 12 2 2 3 4 3 2" xfId="7933"/>
    <cellStyle name="Normal 12 2 2 3 4 3 2 2" xfId="7934"/>
    <cellStyle name="Normal 12 2 2 3 4 3 3" xfId="7935"/>
    <cellStyle name="Normal 12 2 2 3 4 3 3 2" xfId="7936"/>
    <cellStyle name="Normal 12 2 2 3 4 3 4" xfId="7937"/>
    <cellStyle name="Normal 12 2 2 3 4 4" xfId="7938"/>
    <cellStyle name="Normal 12 2 2 3 4 4 2" xfId="7939"/>
    <cellStyle name="Normal 12 2 2 3 4 5" xfId="7940"/>
    <cellStyle name="Normal 12 2 2 3 4 5 2" xfId="7941"/>
    <cellStyle name="Normal 12 2 2 3 4 6" xfId="7942"/>
    <cellStyle name="Normal 12 2 2 3 5" xfId="7943"/>
    <cellStyle name="Normal 12 2 2 3 5 2" xfId="7944"/>
    <cellStyle name="Normal 12 2 2 3 5 2 2" xfId="7945"/>
    <cellStyle name="Normal 12 2 2 3 5 2 2 2" xfId="7946"/>
    <cellStyle name="Normal 12 2 2 3 5 2 2 2 2" xfId="7947"/>
    <cellStyle name="Normal 12 2 2 3 5 2 2 3" xfId="7948"/>
    <cellStyle name="Normal 12 2 2 3 5 2 2 3 2" xfId="7949"/>
    <cellStyle name="Normal 12 2 2 3 5 2 2 4" xfId="7950"/>
    <cellStyle name="Normal 12 2 2 3 5 2 3" xfId="7951"/>
    <cellStyle name="Normal 12 2 2 3 5 2 3 2" xfId="7952"/>
    <cellStyle name="Normal 12 2 2 3 5 2 4" xfId="7953"/>
    <cellStyle name="Normal 12 2 2 3 5 2 4 2" xfId="7954"/>
    <cellStyle name="Normal 12 2 2 3 5 2 5" xfId="7955"/>
    <cellStyle name="Normal 12 2 2 3 5 3" xfId="7956"/>
    <cellStyle name="Normal 12 2 2 3 5 3 2" xfId="7957"/>
    <cellStyle name="Normal 12 2 2 3 5 3 2 2" xfId="7958"/>
    <cellStyle name="Normal 12 2 2 3 5 3 3" xfId="7959"/>
    <cellStyle name="Normal 12 2 2 3 5 3 3 2" xfId="7960"/>
    <cellStyle name="Normal 12 2 2 3 5 3 4" xfId="7961"/>
    <cellStyle name="Normal 12 2 2 3 5 4" xfId="7962"/>
    <cellStyle name="Normal 12 2 2 3 5 4 2" xfId="7963"/>
    <cellStyle name="Normal 12 2 2 3 5 5" xfId="7964"/>
    <cellStyle name="Normal 12 2 2 3 5 5 2" xfId="7965"/>
    <cellStyle name="Normal 12 2 2 3 5 6" xfId="7966"/>
    <cellStyle name="Normal 12 2 2 3 6" xfId="7967"/>
    <cellStyle name="Normal 12 2 2 3 6 2" xfId="7968"/>
    <cellStyle name="Normal 12 2 2 3 6 2 2" xfId="7969"/>
    <cellStyle name="Normal 12 2 2 3 6 2 2 2" xfId="7970"/>
    <cellStyle name="Normal 12 2 2 3 6 2 3" xfId="7971"/>
    <cellStyle name="Normal 12 2 2 3 6 2 3 2" xfId="7972"/>
    <cellStyle name="Normal 12 2 2 3 6 2 4" xfId="7973"/>
    <cellStyle name="Normal 12 2 2 3 6 3" xfId="7974"/>
    <cellStyle name="Normal 12 2 2 3 6 3 2" xfId="7975"/>
    <cellStyle name="Normal 12 2 2 3 6 4" xfId="7976"/>
    <cellStyle name="Normal 12 2 2 3 6 4 2" xfId="7977"/>
    <cellStyle name="Normal 12 2 2 3 6 5" xfId="7978"/>
    <cellStyle name="Normal 12 2 2 3 7" xfId="7979"/>
    <cellStyle name="Normal 12 2 2 3 7 2" xfId="7980"/>
    <cellStyle name="Normal 12 2 2 3 7 2 2" xfId="7981"/>
    <cellStyle name="Normal 12 2 2 3 7 3" xfId="7982"/>
    <cellStyle name="Normal 12 2 2 3 7 3 2" xfId="7983"/>
    <cellStyle name="Normal 12 2 2 3 7 4" xfId="7984"/>
    <cellStyle name="Normal 12 2 2 3 8" xfId="7985"/>
    <cellStyle name="Normal 12 2 2 3 8 2" xfId="7986"/>
    <cellStyle name="Normal 12 2 2 3 9" xfId="7987"/>
    <cellStyle name="Normal 12 2 2 3 9 2" xfId="7988"/>
    <cellStyle name="Normal 12 2 2 4" xfId="7989"/>
    <cellStyle name="Normal 12 2 2 4 2" xfId="7990"/>
    <cellStyle name="Normal 12 2 2 4 2 2" xfId="7991"/>
    <cellStyle name="Normal 12 2 2 4 2 2 2" xfId="7992"/>
    <cellStyle name="Normal 12 2 2 4 2 2 2 2" xfId="7993"/>
    <cellStyle name="Normal 12 2 2 4 2 2 2 2 2" xfId="7994"/>
    <cellStyle name="Normal 12 2 2 4 2 2 2 3" xfId="7995"/>
    <cellStyle name="Normal 12 2 2 4 2 2 2 3 2" xfId="7996"/>
    <cellStyle name="Normal 12 2 2 4 2 2 2 4" xfId="7997"/>
    <cellStyle name="Normal 12 2 2 4 2 2 3" xfId="7998"/>
    <cellStyle name="Normal 12 2 2 4 2 2 3 2" xfId="7999"/>
    <cellStyle name="Normal 12 2 2 4 2 2 4" xfId="8000"/>
    <cellStyle name="Normal 12 2 2 4 2 2 4 2" xfId="8001"/>
    <cellStyle name="Normal 12 2 2 4 2 2 5" xfId="8002"/>
    <cellStyle name="Normal 12 2 2 4 2 3" xfId="8003"/>
    <cellStyle name="Normal 12 2 2 4 2 3 2" xfId="8004"/>
    <cellStyle name="Normal 12 2 2 4 2 3 2 2" xfId="8005"/>
    <cellStyle name="Normal 12 2 2 4 2 3 3" xfId="8006"/>
    <cellStyle name="Normal 12 2 2 4 2 3 3 2" xfId="8007"/>
    <cellStyle name="Normal 12 2 2 4 2 3 4" xfId="8008"/>
    <cellStyle name="Normal 12 2 2 4 2 4" xfId="8009"/>
    <cellStyle name="Normal 12 2 2 4 2 4 2" xfId="8010"/>
    <cellStyle name="Normal 12 2 2 4 2 5" xfId="8011"/>
    <cellStyle name="Normal 12 2 2 4 2 5 2" xfId="8012"/>
    <cellStyle name="Normal 12 2 2 4 2 6" xfId="8013"/>
    <cellStyle name="Normal 12 2 2 4 3" xfId="8014"/>
    <cellStyle name="Normal 12 2 2 4 3 2" xfId="8015"/>
    <cellStyle name="Normal 12 2 2 4 3 2 2" xfId="8016"/>
    <cellStyle name="Normal 12 2 2 4 3 2 2 2" xfId="8017"/>
    <cellStyle name="Normal 12 2 2 4 3 2 2 2 2" xfId="8018"/>
    <cellStyle name="Normal 12 2 2 4 3 2 2 3" xfId="8019"/>
    <cellStyle name="Normal 12 2 2 4 3 2 2 3 2" xfId="8020"/>
    <cellStyle name="Normal 12 2 2 4 3 2 2 4" xfId="8021"/>
    <cellStyle name="Normal 12 2 2 4 3 2 3" xfId="8022"/>
    <cellStyle name="Normal 12 2 2 4 3 2 3 2" xfId="8023"/>
    <cellStyle name="Normal 12 2 2 4 3 2 4" xfId="8024"/>
    <cellStyle name="Normal 12 2 2 4 3 2 4 2" xfId="8025"/>
    <cellStyle name="Normal 12 2 2 4 3 2 5" xfId="8026"/>
    <cellStyle name="Normal 12 2 2 4 3 3" xfId="8027"/>
    <cellStyle name="Normal 12 2 2 4 3 3 2" xfId="8028"/>
    <cellStyle name="Normal 12 2 2 4 3 3 2 2" xfId="8029"/>
    <cellStyle name="Normal 12 2 2 4 3 3 3" xfId="8030"/>
    <cellStyle name="Normal 12 2 2 4 3 3 3 2" xfId="8031"/>
    <cellStyle name="Normal 12 2 2 4 3 3 4" xfId="8032"/>
    <cellStyle name="Normal 12 2 2 4 3 4" xfId="8033"/>
    <cellStyle name="Normal 12 2 2 4 3 4 2" xfId="8034"/>
    <cellStyle name="Normal 12 2 2 4 3 5" xfId="8035"/>
    <cellStyle name="Normal 12 2 2 4 3 5 2" xfId="8036"/>
    <cellStyle name="Normal 12 2 2 4 3 6" xfId="8037"/>
    <cellStyle name="Normal 12 2 2 4 4" xfId="8038"/>
    <cellStyle name="Normal 12 2 2 4 4 2" xfId="8039"/>
    <cellStyle name="Normal 12 2 2 4 4 2 2" xfId="8040"/>
    <cellStyle name="Normal 12 2 2 4 4 2 2 2" xfId="8041"/>
    <cellStyle name="Normal 12 2 2 4 4 2 2 2 2" xfId="8042"/>
    <cellStyle name="Normal 12 2 2 4 4 2 2 3" xfId="8043"/>
    <cellStyle name="Normal 12 2 2 4 4 2 2 3 2" xfId="8044"/>
    <cellStyle name="Normal 12 2 2 4 4 2 2 4" xfId="8045"/>
    <cellStyle name="Normal 12 2 2 4 4 2 3" xfId="8046"/>
    <cellStyle name="Normal 12 2 2 4 4 2 3 2" xfId="8047"/>
    <cellStyle name="Normal 12 2 2 4 4 2 4" xfId="8048"/>
    <cellStyle name="Normal 12 2 2 4 4 2 4 2" xfId="8049"/>
    <cellStyle name="Normal 12 2 2 4 4 2 5" xfId="8050"/>
    <cellStyle name="Normal 12 2 2 4 4 3" xfId="8051"/>
    <cellStyle name="Normal 12 2 2 4 4 3 2" xfId="8052"/>
    <cellStyle name="Normal 12 2 2 4 4 3 2 2" xfId="8053"/>
    <cellStyle name="Normal 12 2 2 4 4 3 3" xfId="8054"/>
    <cellStyle name="Normal 12 2 2 4 4 3 3 2" xfId="8055"/>
    <cellStyle name="Normal 12 2 2 4 4 3 4" xfId="8056"/>
    <cellStyle name="Normal 12 2 2 4 4 4" xfId="8057"/>
    <cellStyle name="Normal 12 2 2 4 4 4 2" xfId="8058"/>
    <cellStyle name="Normal 12 2 2 4 4 5" xfId="8059"/>
    <cellStyle name="Normal 12 2 2 4 4 5 2" xfId="8060"/>
    <cellStyle name="Normal 12 2 2 4 4 6" xfId="8061"/>
    <cellStyle name="Normal 12 2 2 4 5" xfId="8062"/>
    <cellStyle name="Normal 12 2 2 4 5 2" xfId="8063"/>
    <cellStyle name="Normal 12 2 2 4 5 2 2" xfId="8064"/>
    <cellStyle name="Normal 12 2 2 4 5 2 2 2" xfId="8065"/>
    <cellStyle name="Normal 12 2 2 4 5 2 3" xfId="8066"/>
    <cellStyle name="Normal 12 2 2 4 5 2 3 2" xfId="8067"/>
    <cellStyle name="Normal 12 2 2 4 5 2 4" xfId="8068"/>
    <cellStyle name="Normal 12 2 2 4 5 3" xfId="8069"/>
    <cellStyle name="Normal 12 2 2 4 5 3 2" xfId="8070"/>
    <cellStyle name="Normal 12 2 2 4 5 4" xfId="8071"/>
    <cellStyle name="Normal 12 2 2 4 5 4 2" xfId="8072"/>
    <cellStyle name="Normal 12 2 2 4 5 5" xfId="8073"/>
    <cellStyle name="Normal 12 2 2 4 6" xfId="8074"/>
    <cellStyle name="Normal 12 2 2 4 6 2" xfId="8075"/>
    <cellStyle name="Normal 12 2 2 4 6 2 2" xfId="8076"/>
    <cellStyle name="Normal 12 2 2 4 6 3" xfId="8077"/>
    <cellStyle name="Normal 12 2 2 4 6 3 2" xfId="8078"/>
    <cellStyle name="Normal 12 2 2 4 6 4" xfId="8079"/>
    <cellStyle name="Normal 12 2 2 4 7" xfId="8080"/>
    <cellStyle name="Normal 12 2 2 4 7 2" xfId="8081"/>
    <cellStyle name="Normal 12 2 2 4 8" xfId="8082"/>
    <cellStyle name="Normal 12 2 2 4 8 2" xfId="8083"/>
    <cellStyle name="Normal 12 2 2 4 9" xfId="8084"/>
    <cellStyle name="Normal 12 2 2 5" xfId="8085"/>
    <cellStyle name="Normal 12 2 2 5 2" xfId="8086"/>
    <cellStyle name="Normal 12 2 2 5 2 2" xfId="8087"/>
    <cellStyle name="Normal 12 2 2 5 2 2 2" xfId="8088"/>
    <cellStyle name="Normal 12 2 2 5 2 2 2 2" xfId="8089"/>
    <cellStyle name="Normal 12 2 2 5 2 2 3" xfId="8090"/>
    <cellStyle name="Normal 12 2 2 5 2 2 3 2" xfId="8091"/>
    <cellStyle name="Normal 12 2 2 5 2 2 4" xfId="8092"/>
    <cellStyle name="Normal 12 2 2 5 2 3" xfId="8093"/>
    <cellStyle name="Normal 12 2 2 5 2 3 2" xfId="8094"/>
    <cellStyle name="Normal 12 2 2 5 2 4" xfId="8095"/>
    <cellStyle name="Normal 12 2 2 5 2 4 2" xfId="8096"/>
    <cellStyle name="Normal 12 2 2 5 2 5" xfId="8097"/>
    <cellStyle name="Normal 12 2 2 5 3" xfId="8098"/>
    <cellStyle name="Normal 12 2 2 5 3 2" xfId="8099"/>
    <cellStyle name="Normal 12 2 2 5 3 2 2" xfId="8100"/>
    <cellStyle name="Normal 12 2 2 5 3 3" xfId="8101"/>
    <cellStyle name="Normal 12 2 2 5 3 3 2" xfId="8102"/>
    <cellStyle name="Normal 12 2 2 5 3 4" xfId="8103"/>
    <cellStyle name="Normal 12 2 2 5 4" xfId="8104"/>
    <cellStyle name="Normal 12 2 2 5 4 2" xfId="8105"/>
    <cellStyle name="Normal 12 2 2 5 5" xfId="8106"/>
    <cellStyle name="Normal 12 2 2 5 5 2" xfId="8107"/>
    <cellStyle name="Normal 12 2 2 5 6" xfId="8108"/>
    <cellStyle name="Normal 12 2 2 6" xfId="8109"/>
    <cellStyle name="Normal 12 2 2 6 2" xfId="8110"/>
    <cellStyle name="Normal 12 2 2 6 2 2" xfId="8111"/>
    <cellStyle name="Normal 12 2 2 6 2 2 2" xfId="8112"/>
    <cellStyle name="Normal 12 2 2 6 2 2 2 2" xfId="8113"/>
    <cellStyle name="Normal 12 2 2 6 2 2 3" xfId="8114"/>
    <cellStyle name="Normal 12 2 2 6 2 2 3 2" xfId="8115"/>
    <cellStyle name="Normal 12 2 2 6 2 2 4" xfId="8116"/>
    <cellStyle name="Normal 12 2 2 6 2 3" xfId="8117"/>
    <cellStyle name="Normal 12 2 2 6 2 3 2" xfId="8118"/>
    <cellStyle name="Normal 12 2 2 6 2 4" xfId="8119"/>
    <cellStyle name="Normal 12 2 2 6 2 4 2" xfId="8120"/>
    <cellStyle name="Normal 12 2 2 6 2 5" xfId="8121"/>
    <cellStyle name="Normal 12 2 2 6 3" xfId="8122"/>
    <cellStyle name="Normal 12 2 2 6 3 2" xfId="8123"/>
    <cellStyle name="Normal 12 2 2 6 3 2 2" xfId="8124"/>
    <cellStyle name="Normal 12 2 2 6 3 3" xfId="8125"/>
    <cellStyle name="Normal 12 2 2 6 3 3 2" xfId="8126"/>
    <cellStyle name="Normal 12 2 2 6 3 4" xfId="8127"/>
    <cellStyle name="Normal 12 2 2 6 4" xfId="8128"/>
    <cellStyle name="Normal 12 2 2 6 4 2" xfId="8129"/>
    <cellStyle name="Normal 12 2 2 6 5" xfId="8130"/>
    <cellStyle name="Normal 12 2 2 6 5 2" xfId="8131"/>
    <cellStyle name="Normal 12 2 2 6 6" xfId="8132"/>
    <cellStyle name="Normal 12 2 2 7" xfId="8133"/>
    <cellStyle name="Normal 12 2 2 7 2" xfId="8134"/>
    <cellStyle name="Normal 12 2 2 7 2 2" xfId="8135"/>
    <cellStyle name="Normal 12 2 2 7 2 2 2" xfId="8136"/>
    <cellStyle name="Normal 12 2 2 7 2 2 2 2" xfId="8137"/>
    <cellStyle name="Normal 12 2 2 7 2 2 3" xfId="8138"/>
    <cellStyle name="Normal 12 2 2 7 2 2 3 2" xfId="8139"/>
    <cellStyle name="Normal 12 2 2 7 2 2 4" xfId="8140"/>
    <cellStyle name="Normal 12 2 2 7 2 3" xfId="8141"/>
    <cellStyle name="Normal 12 2 2 7 2 3 2" xfId="8142"/>
    <cellStyle name="Normal 12 2 2 7 2 4" xfId="8143"/>
    <cellStyle name="Normal 12 2 2 7 2 4 2" xfId="8144"/>
    <cellStyle name="Normal 12 2 2 7 2 5" xfId="8145"/>
    <cellStyle name="Normal 12 2 2 7 3" xfId="8146"/>
    <cellStyle name="Normal 12 2 2 7 3 2" xfId="8147"/>
    <cellStyle name="Normal 12 2 2 7 3 2 2" xfId="8148"/>
    <cellStyle name="Normal 12 2 2 7 3 3" xfId="8149"/>
    <cellStyle name="Normal 12 2 2 7 3 3 2" xfId="8150"/>
    <cellStyle name="Normal 12 2 2 7 3 4" xfId="8151"/>
    <cellStyle name="Normal 12 2 2 7 4" xfId="8152"/>
    <cellStyle name="Normal 12 2 2 7 4 2" xfId="8153"/>
    <cellStyle name="Normal 12 2 2 7 5" xfId="8154"/>
    <cellStyle name="Normal 12 2 2 7 5 2" xfId="8155"/>
    <cellStyle name="Normal 12 2 2 7 6" xfId="8156"/>
    <cellStyle name="Normal 12 2 2 8" xfId="8157"/>
    <cellStyle name="Normal 12 2 2 8 2" xfId="8158"/>
    <cellStyle name="Normal 12 2 2 8 2 2" xfId="8159"/>
    <cellStyle name="Normal 12 2 2 8 2 2 2" xfId="8160"/>
    <cellStyle name="Normal 12 2 2 8 2 3" xfId="8161"/>
    <cellStyle name="Normal 12 2 2 8 2 3 2" xfId="8162"/>
    <cellStyle name="Normal 12 2 2 8 2 4" xfId="8163"/>
    <cellStyle name="Normal 12 2 2 8 3" xfId="8164"/>
    <cellStyle name="Normal 12 2 2 8 3 2" xfId="8165"/>
    <cellStyle name="Normal 12 2 2 8 4" xfId="8166"/>
    <cellStyle name="Normal 12 2 2 8 4 2" xfId="8167"/>
    <cellStyle name="Normal 12 2 2 8 5" xfId="8168"/>
    <cellStyle name="Normal 12 2 2 9" xfId="8169"/>
    <cellStyle name="Normal 12 2 2 9 2" xfId="8170"/>
    <cellStyle name="Normal 12 2 2 9 2 2" xfId="8171"/>
    <cellStyle name="Normal 12 2 2 9 3" xfId="8172"/>
    <cellStyle name="Normal 12 2 2 9 3 2" xfId="8173"/>
    <cellStyle name="Normal 12 2 2 9 4" xfId="8174"/>
    <cellStyle name="Normal 12 2 3" xfId="8175"/>
    <cellStyle name="Normal 12 2 3 10" xfId="8176"/>
    <cellStyle name="Normal 12 2 3 2" xfId="8177"/>
    <cellStyle name="Normal 12 2 3 2 2" xfId="8178"/>
    <cellStyle name="Normal 12 2 3 2 2 2" xfId="8179"/>
    <cellStyle name="Normal 12 2 3 2 2 2 2" xfId="8180"/>
    <cellStyle name="Normal 12 2 3 2 2 2 2 2" xfId="8181"/>
    <cellStyle name="Normal 12 2 3 2 2 2 2 2 2" xfId="8182"/>
    <cellStyle name="Normal 12 2 3 2 2 2 2 3" xfId="8183"/>
    <cellStyle name="Normal 12 2 3 2 2 2 2 3 2" xfId="8184"/>
    <cellStyle name="Normal 12 2 3 2 2 2 2 4" xfId="8185"/>
    <cellStyle name="Normal 12 2 3 2 2 2 3" xfId="8186"/>
    <cellStyle name="Normal 12 2 3 2 2 2 3 2" xfId="8187"/>
    <cellStyle name="Normal 12 2 3 2 2 2 4" xfId="8188"/>
    <cellStyle name="Normal 12 2 3 2 2 2 4 2" xfId="8189"/>
    <cellStyle name="Normal 12 2 3 2 2 2 5" xfId="8190"/>
    <cellStyle name="Normal 12 2 3 2 2 3" xfId="8191"/>
    <cellStyle name="Normal 12 2 3 2 2 3 2" xfId="8192"/>
    <cellStyle name="Normal 12 2 3 2 2 3 2 2" xfId="8193"/>
    <cellStyle name="Normal 12 2 3 2 2 3 3" xfId="8194"/>
    <cellStyle name="Normal 12 2 3 2 2 3 3 2" xfId="8195"/>
    <cellStyle name="Normal 12 2 3 2 2 3 4" xfId="8196"/>
    <cellStyle name="Normal 12 2 3 2 2 4" xfId="8197"/>
    <cellStyle name="Normal 12 2 3 2 2 4 2" xfId="8198"/>
    <cellStyle name="Normal 12 2 3 2 2 5" xfId="8199"/>
    <cellStyle name="Normal 12 2 3 2 2 5 2" xfId="8200"/>
    <cellStyle name="Normal 12 2 3 2 2 6" xfId="8201"/>
    <cellStyle name="Normal 12 2 3 2 3" xfId="8202"/>
    <cellStyle name="Normal 12 2 3 2 3 2" xfId="8203"/>
    <cellStyle name="Normal 12 2 3 2 3 2 2" xfId="8204"/>
    <cellStyle name="Normal 12 2 3 2 3 2 2 2" xfId="8205"/>
    <cellStyle name="Normal 12 2 3 2 3 2 2 2 2" xfId="8206"/>
    <cellStyle name="Normal 12 2 3 2 3 2 2 3" xfId="8207"/>
    <cellStyle name="Normal 12 2 3 2 3 2 2 3 2" xfId="8208"/>
    <cellStyle name="Normal 12 2 3 2 3 2 2 4" xfId="8209"/>
    <cellStyle name="Normal 12 2 3 2 3 2 3" xfId="8210"/>
    <cellStyle name="Normal 12 2 3 2 3 2 3 2" xfId="8211"/>
    <cellStyle name="Normal 12 2 3 2 3 2 4" xfId="8212"/>
    <cellStyle name="Normal 12 2 3 2 3 2 4 2" xfId="8213"/>
    <cellStyle name="Normal 12 2 3 2 3 2 5" xfId="8214"/>
    <cellStyle name="Normal 12 2 3 2 3 3" xfId="8215"/>
    <cellStyle name="Normal 12 2 3 2 3 3 2" xfId="8216"/>
    <cellStyle name="Normal 12 2 3 2 3 3 2 2" xfId="8217"/>
    <cellStyle name="Normal 12 2 3 2 3 3 3" xfId="8218"/>
    <cellStyle name="Normal 12 2 3 2 3 3 3 2" xfId="8219"/>
    <cellStyle name="Normal 12 2 3 2 3 3 4" xfId="8220"/>
    <cellStyle name="Normal 12 2 3 2 3 4" xfId="8221"/>
    <cellStyle name="Normal 12 2 3 2 3 4 2" xfId="8222"/>
    <cellStyle name="Normal 12 2 3 2 3 5" xfId="8223"/>
    <cellStyle name="Normal 12 2 3 2 3 5 2" xfId="8224"/>
    <cellStyle name="Normal 12 2 3 2 3 6" xfId="8225"/>
    <cellStyle name="Normal 12 2 3 2 4" xfId="8226"/>
    <cellStyle name="Normal 12 2 3 2 4 2" xfId="8227"/>
    <cellStyle name="Normal 12 2 3 2 4 2 2" xfId="8228"/>
    <cellStyle name="Normal 12 2 3 2 4 2 2 2" xfId="8229"/>
    <cellStyle name="Normal 12 2 3 2 4 2 2 2 2" xfId="8230"/>
    <cellStyle name="Normal 12 2 3 2 4 2 2 3" xfId="8231"/>
    <cellStyle name="Normal 12 2 3 2 4 2 2 3 2" xfId="8232"/>
    <cellStyle name="Normal 12 2 3 2 4 2 2 4" xfId="8233"/>
    <cellStyle name="Normal 12 2 3 2 4 2 3" xfId="8234"/>
    <cellStyle name="Normal 12 2 3 2 4 2 3 2" xfId="8235"/>
    <cellStyle name="Normal 12 2 3 2 4 2 4" xfId="8236"/>
    <cellStyle name="Normal 12 2 3 2 4 2 4 2" xfId="8237"/>
    <cellStyle name="Normal 12 2 3 2 4 2 5" xfId="8238"/>
    <cellStyle name="Normal 12 2 3 2 4 3" xfId="8239"/>
    <cellStyle name="Normal 12 2 3 2 4 3 2" xfId="8240"/>
    <cellStyle name="Normal 12 2 3 2 4 3 2 2" xfId="8241"/>
    <cellStyle name="Normal 12 2 3 2 4 3 3" xfId="8242"/>
    <cellStyle name="Normal 12 2 3 2 4 3 3 2" xfId="8243"/>
    <cellStyle name="Normal 12 2 3 2 4 3 4" xfId="8244"/>
    <cellStyle name="Normal 12 2 3 2 4 4" xfId="8245"/>
    <cellStyle name="Normal 12 2 3 2 4 4 2" xfId="8246"/>
    <cellStyle name="Normal 12 2 3 2 4 5" xfId="8247"/>
    <cellStyle name="Normal 12 2 3 2 4 5 2" xfId="8248"/>
    <cellStyle name="Normal 12 2 3 2 4 6" xfId="8249"/>
    <cellStyle name="Normal 12 2 3 2 5" xfId="8250"/>
    <cellStyle name="Normal 12 2 3 2 5 2" xfId="8251"/>
    <cellStyle name="Normal 12 2 3 2 5 2 2" xfId="8252"/>
    <cellStyle name="Normal 12 2 3 2 5 2 2 2" xfId="8253"/>
    <cellStyle name="Normal 12 2 3 2 5 2 3" xfId="8254"/>
    <cellStyle name="Normal 12 2 3 2 5 2 3 2" xfId="8255"/>
    <cellStyle name="Normal 12 2 3 2 5 2 4" xfId="8256"/>
    <cellStyle name="Normal 12 2 3 2 5 3" xfId="8257"/>
    <cellStyle name="Normal 12 2 3 2 5 3 2" xfId="8258"/>
    <cellStyle name="Normal 12 2 3 2 5 4" xfId="8259"/>
    <cellStyle name="Normal 12 2 3 2 5 4 2" xfId="8260"/>
    <cellStyle name="Normal 12 2 3 2 5 5" xfId="8261"/>
    <cellStyle name="Normal 12 2 3 2 6" xfId="8262"/>
    <cellStyle name="Normal 12 2 3 2 6 2" xfId="8263"/>
    <cellStyle name="Normal 12 2 3 2 6 2 2" xfId="8264"/>
    <cellStyle name="Normal 12 2 3 2 6 3" xfId="8265"/>
    <cellStyle name="Normal 12 2 3 2 6 3 2" xfId="8266"/>
    <cellStyle name="Normal 12 2 3 2 6 4" xfId="8267"/>
    <cellStyle name="Normal 12 2 3 2 7" xfId="8268"/>
    <cellStyle name="Normal 12 2 3 2 7 2" xfId="8269"/>
    <cellStyle name="Normal 12 2 3 2 8" xfId="8270"/>
    <cellStyle name="Normal 12 2 3 2 8 2" xfId="8271"/>
    <cellStyle name="Normal 12 2 3 2 9" xfId="8272"/>
    <cellStyle name="Normal 12 2 3 3" xfId="8273"/>
    <cellStyle name="Normal 12 2 3 3 2" xfId="8274"/>
    <cellStyle name="Normal 12 2 3 3 2 2" xfId="8275"/>
    <cellStyle name="Normal 12 2 3 3 2 2 2" xfId="8276"/>
    <cellStyle name="Normal 12 2 3 3 2 2 2 2" xfId="8277"/>
    <cellStyle name="Normal 12 2 3 3 2 2 3" xfId="8278"/>
    <cellStyle name="Normal 12 2 3 3 2 2 3 2" xfId="8279"/>
    <cellStyle name="Normal 12 2 3 3 2 2 4" xfId="8280"/>
    <cellStyle name="Normal 12 2 3 3 2 3" xfId="8281"/>
    <cellStyle name="Normal 12 2 3 3 2 3 2" xfId="8282"/>
    <cellStyle name="Normal 12 2 3 3 2 4" xfId="8283"/>
    <cellStyle name="Normal 12 2 3 3 2 4 2" xfId="8284"/>
    <cellStyle name="Normal 12 2 3 3 2 5" xfId="8285"/>
    <cellStyle name="Normal 12 2 3 3 3" xfId="8286"/>
    <cellStyle name="Normal 12 2 3 3 3 2" xfId="8287"/>
    <cellStyle name="Normal 12 2 3 3 3 2 2" xfId="8288"/>
    <cellStyle name="Normal 12 2 3 3 3 3" xfId="8289"/>
    <cellStyle name="Normal 12 2 3 3 3 3 2" xfId="8290"/>
    <cellStyle name="Normal 12 2 3 3 3 4" xfId="8291"/>
    <cellStyle name="Normal 12 2 3 3 4" xfId="8292"/>
    <cellStyle name="Normal 12 2 3 3 4 2" xfId="8293"/>
    <cellStyle name="Normal 12 2 3 3 5" xfId="8294"/>
    <cellStyle name="Normal 12 2 3 3 5 2" xfId="8295"/>
    <cellStyle name="Normal 12 2 3 3 6" xfId="8296"/>
    <cellStyle name="Normal 12 2 3 4" xfId="8297"/>
    <cellStyle name="Normal 12 2 3 4 2" xfId="8298"/>
    <cellStyle name="Normal 12 2 3 4 2 2" xfId="8299"/>
    <cellStyle name="Normal 12 2 3 4 2 2 2" xfId="8300"/>
    <cellStyle name="Normal 12 2 3 4 2 2 2 2" xfId="8301"/>
    <cellStyle name="Normal 12 2 3 4 2 2 3" xfId="8302"/>
    <cellStyle name="Normal 12 2 3 4 2 2 3 2" xfId="8303"/>
    <cellStyle name="Normal 12 2 3 4 2 2 4" xfId="8304"/>
    <cellStyle name="Normal 12 2 3 4 2 3" xfId="8305"/>
    <cellStyle name="Normal 12 2 3 4 2 3 2" xfId="8306"/>
    <cellStyle name="Normal 12 2 3 4 2 4" xfId="8307"/>
    <cellStyle name="Normal 12 2 3 4 2 4 2" xfId="8308"/>
    <cellStyle name="Normal 12 2 3 4 2 5" xfId="8309"/>
    <cellStyle name="Normal 12 2 3 4 3" xfId="8310"/>
    <cellStyle name="Normal 12 2 3 4 3 2" xfId="8311"/>
    <cellStyle name="Normal 12 2 3 4 3 2 2" xfId="8312"/>
    <cellStyle name="Normal 12 2 3 4 3 3" xfId="8313"/>
    <cellStyle name="Normal 12 2 3 4 3 3 2" xfId="8314"/>
    <cellStyle name="Normal 12 2 3 4 3 4" xfId="8315"/>
    <cellStyle name="Normal 12 2 3 4 4" xfId="8316"/>
    <cellStyle name="Normal 12 2 3 4 4 2" xfId="8317"/>
    <cellStyle name="Normal 12 2 3 4 5" xfId="8318"/>
    <cellStyle name="Normal 12 2 3 4 5 2" xfId="8319"/>
    <cellStyle name="Normal 12 2 3 4 6" xfId="8320"/>
    <cellStyle name="Normal 12 2 3 5" xfId="8321"/>
    <cellStyle name="Normal 12 2 3 5 2" xfId="8322"/>
    <cellStyle name="Normal 12 2 3 5 2 2" xfId="8323"/>
    <cellStyle name="Normal 12 2 3 5 2 2 2" xfId="8324"/>
    <cellStyle name="Normal 12 2 3 5 2 2 2 2" xfId="8325"/>
    <cellStyle name="Normal 12 2 3 5 2 2 3" xfId="8326"/>
    <cellStyle name="Normal 12 2 3 5 2 2 3 2" xfId="8327"/>
    <cellStyle name="Normal 12 2 3 5 2 2 4" xfId="8328"/>
    <cellStyle name="Normal 12 2 3 5 2 3" xfId="8329"/>
    <cellStyle name="Normal 12 2 3 5 2 3 2" xfId="8330"/>
    <cellStyle name="Normal 12 2 3 5 2 4" xfId="8331"/>
    <cellStyle name="Normal 12 2 3 5 2 4 2" xfId="8332"/>
    <cellStyle name="Normal 12 2 3 5 2 5" xfId="8333"/>
    <cellStyle name="Normal 12 2 3 5 3" xfId="8334"/>
    <cellStyle name="Normal 12 2 3 5 3 2" xfId="8335"/>
    <cellStyle name="Normal 12 2 3 5 3 2 2" xfId="8336"/>
    <cellStyle name="Normal 12 2 3 5 3 3" xfId="8337"/>
    <cellStyle name="Normal 12 2 3 5 3 3 2" xfId="8338"/>
    <cellStyle name="Normal 12 2 3 5 3 4" xfId="8339"/>
    <cellStyle name="Normal 12 2 3 5 4" xfId="8340"/>
    <cellStyle name="Normal 12 2 3 5 4 2" xfId="8341"/>
    <cellStyle name="Normal 12 2 3 5 5" xfId="8342"/>
    <cellStyle name="Normal 12 2 3 5 5 2" xfId="8343"/>
    <cellStyle name="Normal 12 2 3 5 6" xfId="8344"/>
    <cellStyle name="Normal 12 2 3 6" xfId="8345"/>
    <cellStyle name="Normal 12 2 3 6 2" xfId="8346"/>
    <cellStyle name="Normal 12 2 3 6 2 2" xfId="8347"/>
    <cellStyle name="Normal 12 2 3 6 2 2 2" xfId="8348"/>
    <cellStyle name="Normal 12 2 3 6 2 3" xfId="8349"/>
    <cellStyle name="Normal 12 2 3 6 2 3 2" xfId="8350"/>
    <cellStyle name="Normal 12 2 3 6 2 4" xfId="8351"/>
    <cellStyle name="Normal 12 2 3 6 3" xfId="8352"/>
    <cellStyle name="Normal 12 2 3 6 3 2" xfId="8353"/>
    <cellStyle name="Normal 12 2 3 6 4" xfId="8354"/>
    <cellStyle name="Normal 12 2 3 6 4 2" xfId="8355"/>
    <cellStyle name="Normal 12 2 3 6 5" xfId="8356"/>
    <cellStyle name="Normal 12 2 3 7" xfId="8357"/>
    <cellStyle name="Normal 12 2 3 7 2" xfId="8358"/>
    <cellStyle name="Normal 12 2 3 7 2 2" xfId="8359"/>
    <cellStyle name="Normal 12 2 3 7 3" xfId="8360"/>
    <cellStyle name="Normal 12 2 3 7 3 2" xfId="8361"/>
    <cellStyle name="Normal 12 2 3 7 4" xfId="8362"/>
    <cellStyle name="Normal 12 2 3 8" xfId="8363"/>
    <cellStyle name="Normal 12 2 3 8 2" xfId="8364"/>
    <cellStyle name="Normal 12 2 3 9" xfId="8365"/>
    <cellStyle name="Normal 12 2 3 9 2" xfId="8366"/>
    <cellStyle name="Normal 12 2 4" xfId="8367"/>
    <cellStyle name="Normal 12 2 4 2" xfId="8368"/>
    <cellStyle name="Normal 12 2 4 2 2" xfId="8369"/>
    <cellStyle name="Normal 12 2 4 2 2 2" xfId="8370"/>
    <cellStyle name="Normal 12 2 4 2 2 2 2" xfId="8371"/>
    <cellStyle name="Normal 12 2 4 2 2 2 2 2" xfId="8372"/>
    <cellStyle name="Normal 12 2 4 2 2 2 3" xfId="8373"/>
    <cellStyle name="Normal 12 2 4 2 2 2 3 2" xfId="8374"/>
    <cellStyle name="Normal 12 2 4 2 2 2 4" xfId="8375"/>
    <cellStyle name="Normal 12 2 4 2 2 3" xfId="8376"/>
    <cellStyle name="Normal 12 2 4 2 2 3 2" xfId="8377"/>
    <cellStyle name="Normal 12 2 4 2 2 4" xfId="8378"/>
    <cellStyle name="Normal 12 2 4 2 2 4 2" xfId="8379"/>
    <cellStyle name="Normal 12 2 4 2 2 5" xfId="8380"/>
    <cellStyle name="Normal 12 2 4 2 3" xfId="8381"/>
    <cellStyle name="Normal 12 2 4 2 3 2" xfId="8382"/>
    <cellStyle name="Normal 12 2 4 2 3 2 2" xfId="8383"/>
    <cellStyle name="Normal 12 2 4 2 3 3" xfId="8384"/>
    <cellStyle name="Normal 12 2 4 2 3 3 2" xfId="8385"/>
    <cellStyle name="Normal 12 2 4 2 3 4" xfId="8386"/>
    <cellStyle name="Normal 12 2 4 2 4" xfId="8387"/>
    <cellStyle name="Normal 12 2 4 2 4 2" xfId="8388"/>
    <cellStyle name="Normal 12 2 4 2 5" xfId="8389"/>
    <cellStyle name="Normal 12 2 4 2 5 2" xfId="8390"/>
    <cellStyle name="Normal 12 2 4 2 6" xfId="8391"/>
    <cellStyle name="Normal 12 2 4 3" xfId="8392"/>
    <cellStyle name="Normal 12 2 4 3 2" xfId="8393"/>
    <cellStyle name="Normal 12 2 4 3 2 2" xfId="8394"/>
    <cellStyle name="Normal 12 2 4 3 2 2 2" xfId="8395"/>
    <cellStyle name="Normal 12 2 4 3 2 2 2 2" xfId="8396"/>
    <cellStyle name="Normal 12 2 4 3 2 2 3" xfId="8397"/>
    <cellStyle name="Normal 12 2 4 3 2 2 3 2" xfId="8398"/>
    <cellStyle name="Normal 12 2 4 3 2 2 4" xfId="8399"/>
    <cellStyle name="Normal 12 2 4 3 2 3" xfId="8400"/>
    <cellStyle name="Normal 12 2 4 3 2 3 2" xfId="8401"/>
    <cellStyle name="Normal 12 2 4 3 2 4" xfId="8402"/>
    <cellStyle name="Normal 12 2 4 3 2 4 2" xfId="8403"/>
    <cellStyle name="Normal 12 2 4 3 2 5" xfId="8404"/>
    <cellStyle name="Normal 12 2 4 3 3" xfId="8405"/>
    <cellStyle name="Normal 12 2 4 3 3 2" xfId="8406"/>
    <cellStyle name="Normal 12 2 4 3 3 2 2" xfId="8407"/>
    <cellStyle name="Normal 12 2 4 3 3 3" xfId="8408"/>
    <cellStyle name="Normal 12 2 4 3 3 3 2" xfId="8409"/>
    <cellStyle name="Normal 12 2 4 3 3 4" xfId="8410"/>
    <cellStyle name="Normal 12 2 4 3 4" xfId="8411"/>
    <cellStyle name="Normal 12 2 4 3 4 2" xfId="8412"/>
    <cellStyle name="Normal 12 2 4 3 5" xfId="8413"/>
    <cellStyle name="Normal 12 2 4 3 5 2" xfId="8414"/>
    <cellStyle name="Normal 12 2 4 3 6" xfId="8415"/>
    <cellStyle name="Normal 12 2 4 4" xfId="8416"/>
    <cellStyle name="Normal 12 2 4 4 2" xfId="8417"/>
    <cellStyle name="Normal 12 2 4 4 2 2" xfId="8418"/>
    <cellStyle name="Normal 12 2 4 4 2 2 2" xfId="8419"/>
    <cellStyle name="Normal 12 2 4 4 2 2 2 2" xfId="8420"/>
    <cellStyle name="Normal 12 2 4 4 2 2 3" xfId="8421"/>
    <cellStyle name="Normal 12 2 4 4 2 2 3 2" xfId="8422"/>
    <cellStyle name="Normal 12 2 4 4 2 2 4" xfId="8423"/>
    <cellStyle name="Normal 12 2 4 4 2 3" xfId="8424"/>
    <cellStyle name="Normal 12 2 4 4 2 3 2" xfId="8425"/>
    <cellStyle name="Normal 12 2 4 4 2 4" xfId="8426"/>
    <cellStyle name="Normal 12 2 4 4 2 4 2" xfId="8427"/>
    <cellStyle name="Normal 12 2 4 4 2 5" xfId="8428"/>
    <cellStyle name="Normal 12 2 4 4 3" xfId="8429"/>
    <cellStyle name="Normal 12 2 4 4 3 2" xfId="8430"/>
    <cellStyle name="Normal 12 2 4 4 3 2 2" xfId="8431"/>
    <cellStyle name="Normal 12 2 4 4 3 3" xfId="8432"/>
    <cellStyle name="Normal 12 2 4 4 3 3 2" xfId="8433"/>
    <cellStyle name="Normal 12 2 4 4 3 4" xfId="8434"/>
    <cellStyle name="Normal 12 2 4 4 4" xfId="8435"/>
    <cellStyle name="Normal 12 2 4 4 4 2" xfId="8436"/>
    <cellStyle name="Normal 12 2 4 4 5" xfId="8437"/>
    <cellStyle name="Normal 12 2 4 4 5 2" xfId="8438"/>
    <cellStyle name="Normal 12 2 4 4 6" xfId="8439"/>
    <cellStyle name="Normal 12 2 4 5" xfId="8440"/>
    <cellStyle name="Normal 12 2 4 5 2" xfId="8441"/>
    <cellStyle name="Normal 12 2 4 5 2 2" xfId="8442"/>
    <cellStyle name="Normal 12 2 4 5 2 2 2" xfId="8443"/>
    <cellStyle name="Normal 12 2 4 5 2 3" xfId="8444"/>
    <cellStyle name="Normal 12 2 4 5 2 3 2" xfId="8445"/>
    <cellStyle name="Normal 12 2 4 5 2 4" xfId="8446"/>
    <cellStyle name="Normal 12 2 4 5 3" xfId="8447"/>
    <cellStyle name="Normal 12 2 4 5 3 2" xfId="8448"/>
    <cellStyle name="Normal 12 2 4 5 4" xfId="8449"/>
    <cellStyle name="Normal 12 2 4 5 4 2" xfId="8450"/>
    <cellStyle name="Normal 12 2 4 5 5" xfId="8451"/>
    <cellStyle name="Normal 12 2 4 6" xfId="8452"/>
    <cellStyle name="Normal 12 2 4 6 2" xfId="8453"/>
    <cellStyle name="Normal 12 2 4 6 2 2" xfId="8454"/>
    <cellStyle name="Normal 12 2 4 6 3" xfId="8455"/>
    <cellStyle name="Normal 12 2 4 6 3 2" xfId="8456"/>
    <cellStyle name="Normal 12 2 4 6 4" xfId="8457"/>
    <cellStyle name="Normal 12 2 4 7" xfId="8458"/>
    <cellStyle name="Normal 12 2 4 7 2" xfId="8459"/>
    <cellStyle name="Normal 12 2 4 8" xfId="8460"/>
    <cellStyle name="Normal 12 2 4 8 2" xfId="8461"/>
    <cellStyle name="Normal 12 2 4 9" xfId="8462"/>
    <cellStyle name="Normal 12 2 5" xfId="8463"/>
    <cellStyle name="Normal 12 2 5 2" xfId="8464"/>
    <cellStyle name="Normal 12 2 5 2 2" xfId="8465"/>
    <cellStyle name="Normal 12 2 5 2 2 2" xfId="8466"/>
    <cellStyle name="Normal 12 2 5 2 2 2 2" xfId="8467"/>
    <cellStyle name="Normal 12 2 5 2 2 3" xfId="8468"/>
    <cellStyle name="Normal 12 2 5 2 2 3 2" xfId="8469"/>
    <cellStyle name="Normal 12 2 5 2 2 4" xfId="8470"/>
    <cellStyle name="Normal 12 2 5 2 3" xfId="8471"/>
    <cellStyle name="Normal 12 2 5 2 3 2" xfId="8472"/>
    <cellStyle name="Normal 12 2 5 2 4" xfId="8473"/>
    <cellStyle name="Normal 12 2 5 2 4 2" xfId="8474"/>
    <cellStyle name="Normal 12 2 5 2 5" xfId="8475"/>
    <cellStyle name="Normal 12 2 5 3" xfId="8476"/>
    <cellStyle name="Normal 12 2 5 3 2" xfId="8477"/>
    <cellStyle name="Normal 12 2 5 3 2 2" xfId="8478"/>
    <cellStyle name="Normal 12 2 5 3 3" xfId="8479"/>
    <cellStyle name="Normal 12 2 5 3 3 2" xfId="8480"/>
    <cellStyle name="Normal 12 2 5 3 4" xfId="8481"/>
    <cellStyle name="Normal 12 2 5 4" xfId="8482"/>
    <cellStyle name="Normal 12 2 5 4 2" xfId="8483"/>
    <cellStyle name="Normal 12 2 5 5" xfId="8484"/>
    <cellStyle name="Normal 12 2 5 5 2" xfId="8485"/>
    <cellStyle name="Normal 12 2 5 6" xfId="8486"/>
    <cellStyle name="Normal 12 2 6" xfId="8487"/>
    <cellStyle name="Normal 12 2 6 2" xfId="8488"/>
    <cellStyle name="Normal 12 2 6 2 2" xfId="8489"/>
    <cellStyle name="Normal 12 2 6 2 2 2" xfId="8490"/>
    <cellStyle name="Normal 12 2 6 2 2 2 2" xfId="8491"/>
    <cellStyle name="Normal 12 2 6 2 2 3" xfId="8492"/>
    <cellStyle name="Normal 12 2 6 2 2 3 2" xfId="8493"/>
    <cellStyle name="Normal 12 2 6 2 2 4" xfId="8494"/>
    <cellStyle name="Normal 12 2 6 2 3" xfId="8495"/>
    <cellStyle name="Normal 12 2 6 2 3 2" xfId="8496"/>
    <cellStyle name="Normal 12 2 6 2 4" xfId="8497"/>
    <cellStyle name="Normal 12 2 6 2 4 2" xfId="8498"/>
    <cellStyle name="Normal 12 2 6 2 5" xfId="8499"/>
    <cellStyle name="Normal 12 2 6 3" xfId="8500"/>
    <cellStyle name="Normal 12 2 6 3 2" xfId="8501"/>
    <cellStyle name="Normal 12 2 6 3 2 2" xfId="8502"/>
    <cellStyle name="Normal 12 2 6 3 3" xfId="8503"/>
    <cellStyle name="Normal 12 2 6 3 3 2" xfId="8504"/>
    <cellStyle name="Normal 12 2 6 3 4" xfId="8505"/>
    <cellStyle name="Normal 12 2 6 4" xfId="8506"/>
    <cellStyle name="Normal 12 2 6 4 2" xfId="8507"/>
    <cellStyle name="Normal 12 2 6 5" xfId="8508"/>
    <cellStyle name="Normal 12 2 6 5 2" xfId="8509"/>
    <cellStyle name="Normal 12 2 6 6" xfId="8510"/>
    <cellStyle name="Normal 12 2 7" xfId="8511"/>
    <cellStyle name="Normal 12 2 7 2" xfId="8512"/>
    <cellStyle name="Normal 12 2 7 2 2" xfId="8513"/>
    <cellStyle name="Normal 12 2 7 2 2 2" xfId="8514"/>
    <cellStyle name="Normal 12 2 7 2 2 2 2" xfId="8515"/>
    <cellStyle name="Normal 12 2 7 2 2 3" xfId="8516"/>
    <cellStyle name="Normal 12 2 7 2 2 3 2" xfId="8517"/>
    <cellStyle name="Normal 12 2 7 2 2 4" xfId="8518"/>
    <cellStyle name="Normal 12 2 7 2 3" xfId="8519"/>
    <cellStyle name="Normal 12 2 7 2 3 2" xfId="8520"/>
    <cellStyle name="Normal 12 2 7 2 4" xfId="8521"/>
    <cellStyle name="Normal 12 2 7 2 4 2" xfId="8522"/>
    <cellStyle name="Normal 12 2 7 2 5" xfId="8523"/>
    <cellStyle name="Normal 12 2 7 3" xfId="8524"/>
    <cellStyle name="Normal 12 2 7 3 2" xfId="8525"/>
    <cellStyle name="Normal 12 2 7 3 2 2" xfId="8526"/>
    <cellStyle name="Normal 12 2 7 3 3" xfId="8527"/>
    <cellStyle name="Normal 12 2 7 3 3 2" xfId="8528"/>
    <cellStyle name="Normal 12 2 7 3 4" xfId="8529"/>
    <cellStyle name="Normal 12 2 7 4" xfId="8530"/>
    <cellStyle name="Normal 12 2 7 4 2" xfId="8531"/>
    <cellStyle name="Normal 12 2 7 5" xfId="8532"/>
    <cellStyle name="Normal 12 2 7 5 2" xfId="8533"/>
    <cellStyle name="Normal 12 2 7 6" xfId="8534"/>
    <cellStyle name="Normal 12 2 8" xfId="8535"/>
    <cellStyle name="Normal 12 2 8 2" xfId="8536"/>
    <cellStyle name="Normal 12 2 8 2 2" xfId="8537"/>
    <cellStyle name="Normal 12 2 8 2 2 2" xfId="8538"/>
    <cellStyle name="Normal 12 2 8 2 3" xfId="8539"/>
    <cellStyle name="Normal 12 2 8 2 3 2" xfId="8540"/>
    <cellStyle name="Normal 12 2 8 2 4" xfId="8541"/>
    <cellStyle name="Normal 12 2 8 3" xfId="8542"/>
    <cellStyle name="Normal 12 2 8 3 2" xfId="8543"/>
    <cellStyle name="Normal 12 2 8 4" xfId="8544"/>
    <cellStyle name="Normal 12 2 8 4 2" xfId="8545"/>
    <cellStyle name="Normal 12 2 8 5" xfId="8546"/>
    <cellStyle name="Normal 12 2 9" xfId="8547"/>
    <cellStyle name="Normal 12 2 9 2" xfId="8548"/>
    <cellStyle name="Normal 12 2 9 2 2" xfId="8549"/>
    <cellStyle name="Normal 12 2 9 3" xfId="8550"/>
    <cellStyle name="Normal 12 2 9 3 2" xfId="8551"/>
    <cellStyle name="Normal 12 2 9 4" xfId="8552"/>
    <cellStyle name="Normal 12 3" xfId="8553"/>
    <cellStyle name="Normal 12 3 10" xfId="8554"/>
    <cellStyle name="Normal 12 3 2" xfId="8555"/>
    <cellStyle name="Normal 12 3 2 2" xfId="8556"/>
    <cellStyle name="Normal 12 3 2 2 2" xfId="8557"/>
    <cellStyle name="Normal 12 3 2 2 2 2" xfId="8558"/>
    <cellStyle name="Normal 12 3 2 2 2 2 2" xfId="8559"/>
    <cellStyle name="Normal 12 3 2 2 2 2 2 2" xfId="8560"/>
    <cellStyle name="Normal 12 3 2 2 2 2 3" xfId="8561"/>
    <cellStyle name="Normal 12 3 2 2 2 2 3 2" xfId="8562"/>
    <cellStyle name="Normal 12 3 2 2 2 2 4" xfId="8563"/>
    <cellStyle name="Normal 12 3 2 2 2 3" xfId="8564"/>
    <cellStyle name="Normal 12 3 2 2 2 3 2" xfId="8565"/>
    <cellStyle name="Normal 12 3 2 2 2 4" xfId="8566"/>
    <cellStyle name="Normal 12 3 2 2 2 4 2" xfId="8567"/>
    <cellStyle name="Normal 12 3 2 2 2 5" xfId="8568"/>
    <cellStyle name="Normal 12 3 2 2 3" xfId="8569"/>
    <cellStyle name="Normal 12 3 2 2 3 2" xfId="8570"/>
    <cellStyle name="Normal 12 3 2 2 3 2 2" xfId="8571"/>
    <cellStyle name="Normal 12 3 2 2 3 3" xfId="8572"/>
    <cellStyle name="Normal 12 3 2 2 3 3 2" xfId="8573"/>
    <cellStyle name="Normal 12 3 2 2 3 4" xfId="8574"/>
    <cellStyle name="Normal 12 3 2 2 4" xfId="8575"/>
    <cellStyle name="Normal 12 3 2 2 4 2" xfId="8576"/>
    <cellStyle name="Normal 12 3 2 2 5" xfId="8577"/>
    <cellStyle name="Normal 12 3 2 2 5 2" xfId="8578"/>
    <cellStyle name="Normal 12 3 2 2 6" xfId="8579"/>
    <cellStyle name="Normal 12 3 2 3" xfId="8580"/>
    <cellStyle name="Normal 12 3 2 3 2" xfId="8581"/>
    <cellStyle name="Normal 12 3 2 3 2 2" xfId="8582"/>
    <cellStyle name="Normal 12 3 2 3 2 2 2" xfId="8583"/>
    <cellStyle name="Normal 12 3 2 3 2 2 2 2" xfId="8584"/>
    <cellStyle name="Normal 12 3 2 3 2 2 3" xfId="8585"/>
    <cellStyle name="Normal 12 3 2 3 2 2 3 2" xfId="8586"/>
    <cellStyle name="Normal 12 3 2 3 2 2 4" xfId="8587"/>
    <cellStyle name="Normal 12 3 2 3 2 3" xfId="8588"/>
    <cellStyle name="Normal 12 3 2 3 2 3 2" xfId="8589"/>
    <cellStyle name="Normal 12 3 2 3 2 4" xfId="8590"/>
    <cellStyle name="Normal 12 3 2 3 2 4 2" xfId="8591"/>
    <cellStyle name="Normal 12 3 2 3 2 5" xfId="8592"/>
    <cellStyle name="Normal 12 3 2 3 3" xfId="8593"/>
    <cellStyle name="Normal 12 3 2 3 3 2" xfId="8594"/>
    <cellStyle name="Normal 12 3 2 3 3 2 2" xfId="8595"/>
    <cellStyle name="Normal 12 3 2 3 3 3" xfId="8596"/>
    <cellStyle name="Normal 12 3 2 3 3 3 2" xfId="8597"/>
    <cellStyle name="Normal 12 3 2 3 3 4" xfId="8598"/>
    <cellStyle name="Normal 12 3 2 3 4" xfId="8599"/>
    <cellStyle name="Normal 12 3 2 3 4 2" xfId="8600"/>
    <cellStyle name="Normal 12 3 2 3 5" xfId="8601"/>
    <cellStyle name="Normal 12 3 2 3 5 2" xfId="8602"/>
    <cellStyle name="Normal 12 3 2 3 6" xfId="8603"/>
    <cellStyle name="Normal 12 3 2 4" xfId="8604"/>
    <cellStyle name="Normal 12 3 2 4 2" xfId="8605"/>
    <cellStyle name="Normal 12 3 2 4 2 2" xfId="8606"/>
    <cellStyle name="Normal 12 3 2 4 2 2 2" xfId="8607"/>
    <cellStyle name="Normal 12 3 2 4 2 2 2 2" xfId="8608"/>
    <cellStyle name="Normal 12 3 2 4 2 2 3" xfId="8609"/>
    <cellStyle name="Normal 12 3 2 4 2 2 3 2" xfId="8610"/>
    <cellStyle name="Normal 12 3 2 4 2 2 4" xfId="8611"/>
    <cellStyle name="Normal 12 3 2 4 2 3" xfId="8612"/>
    <cellStyle name="Normal 12 3 2 4 2 3 2" xfId="8613"/>
    <cellStyle name="Normal 12 3 2 4 2 4" xfId="8614"/>
    <cellStyle name="Normal 12 3 2 4 2 4 2" xfId="8615"/>
    <cellStyle name="Normal 12 3 2 4 2 5" xfId="8616"/>
    <cellStyle name="Normal 12 3 2 4 3" xfId="8617"/>
    <cellStyle name="Normal 12 3 2 4 3 2" xfId="8618"/>
    <cellStyle name="Normal 12 3 2 4 3 2 2" xfId="8619"/>
    <cellStyle name="Normal 12 3 2 4 3 3" xfId="8620"/>
    <cellStyle name="Normal 12 3 2 4 3 3 2" xfId="8621"/>
    <cellStyle name="Normal 12 3 2 4 3 4" xfId="8622"/>
    <cellStyle name="Normal 12 3 2 4 4" xfId="8623"/>
    <cellStyle name="Normal 12 3 2 4 4 2" xfId="8624"/>
    <cellStyle name="Normal 12 3 2 4 5" xfId="8625"/>
    <cellStyle name="Normal 12 3 2 4 5 2" xfId="8626"/>
    <cellStyle name="Normal 12 3 2 4 6" xfId="8627"/>
    <cellStyle name="Normal 12 3 2 5" xfId="8628"/>
    <cellStyle name="Normal 12 3 2 5 2" xfId="8629"/>
    <cellStyle name="Normal 12 3 2 5 2 2" xfId="8630"/>
    <cellStyle name="Normal 12 3 2 5 2 2 2" xfId="8631"/>
    <cellStyle name="Normal 12 3 2 5 2 3" xfId="8632"/>
    <cellStyle name="Normal 12 3 2 5 2 3 2" xfId="8633"/>
    <cellStyle name="Normal 12 3 2 5 2 4" xfId="8634"/>
    <cellStyle name="Normal 12 3 2 5 3" xfId="8635"/>
    <cellStyle name="Normal 12 3 2 5 3 2" xfId="8636"/>
    <cellStyle name="Normal 12 3 2 5 4" xfId="8637"/>
    <cellStyle name="Normal 12 3 2 5 4 2" xfId="8638"/>
    <cellStyle name="Normal 12 3 2 5 5" xfId="8639"/>
    <cellStyle name="Normal 12 3 2 6" xfId="8640"/>
    <cellStyle name="Normal 12 3 2 6 2" xfId="8641"/>
    <cellStyle name="Normal 12 3 2 6 2 2" xfId="8642"/>
    <cellStyle name="Normal 12 3 2 6 3" xfId="8643"/>
    <cellStyle name="Normal 12 3 2 6 3 2" xfId="8644"/>
    <cellStyle name="Normal 12 3 2 6 4" xfId="8645"/>
    <cellStyle name="Normal 12 3 2 7" xfId="8646"/>
    <cellStyle name="Normal 12 3 2 7 2" xfId="8647"/>
    <cellStyle name="Normal 12 3 2 8" xfId="8648"/>
    <cellStyle name="Normal 12 3 2 8 2" xfId="8649"/>
    <cellStyle name="Normal 12 3 2 9" xfId="8650"/>
    <cellStyle name="Normal 12 3 3" xfId="8651"/>
    <cellStyle name="Normal 12 3 3 2" xfId="8652"/>
    <cellStyle name="Normal 12 3 3 2 2" xfId="8653"/>
    <cellStyle name="Normal 12 3 3 2 2 2" xfId="8654"/>
    <cellStyle name="Normal 12 3 3 2 2 2 2" xfId="8655"/>
    <cellStyle name="Normal 12 3 3 2 2 3" xfId="8656"/>
    <cellStyle name="Normal 12 3 3 2 2 3 2" xfId="8657"/>
    <cellStyle name="Normal 12 3 3 2 2 4" xfId="8658"/>
    <cellStyle name="Normal 12 3 3 2 3" xfId="8659"/>
    <cellStyle name="Normal 12 3 3 2 3 2" xfId="8660"/>
    <cellStyle name="Normal 12 3 3 2 4" xfId="8661"/>
    <cellStyle name="Normal 12 3 3 2 4 2" xfId="8662"/>
    <cellStyle name="Normal 12 3 3 2 5" xfId="8663"/>
    <cellStyle name="Normal 12 3 3 3" xfId="8664"/>
    <cellStyle name="Normal 12 3 3 3 2" xfId="8665"/>
    <cellStyle name="Normal 12 3 3 3 2 2" xfId="8666"/>
    <cellStyle name="Normal 12 3 3 3 3" xfId="8667"/>
    <cellStyle name="Normal 12 3 3 3 3 2" xfId="8668"/>
    <cellStyle name="Normal 12 3 3 3 4" xfId="8669"/>
    <cellStyle name="Normal 12 3 3 4" xfId="8670"/>
    <cellStyle name="Normal 12 3 3 4 2" xfId="8671"/>
    <cellStyle name="Normal 12 3 3 5" xfId="8672"/>
    <cellStyle name="Normal 12 3 3 5 2" xfId="8673"/>
    <cellStyle name="Normal 12 3 3 6" xfId="8674"/>
    <cellStyle name="Normal 12 3 4" xfId="8675"/>
    <cellStyle name="Normal 12 3 4 2" xfId="8676"/>
    <cellStyle name="Normal 12 3 4 2 2" xfId="8677"/>
    <cellStyle name="Normal 12 3 4 2 2 2" xfId="8678"/>
    <cellStyle name="Normal 12 3 4 2 2 2 2" xfId="8679"/>
    <cellStyle name="Normal 12 3 4 2 2 3" xfId="8680"/>
    <cellStyle name="Normal 12 3 4 2 2 3 2" xfId="8681"/>
    <cellStyle name="Normal 12 3 4 2 2 4" xfId="8682"/>
    <cellStyle name="Normal 12 3 4 2 3" xfId="8683"/>
    <cellStyle name="Normal 12 3 4 2 3 2" xfId="8684"/>
    <cellStyle name="Normal 12 3 4 2 4" xfId="8685"/>
    <cellStyle name="Normal 12 3 4 2 4 2" xfId="8686"/>
    <cellStyle name="Normal 12 3 4 2 5" xfId="8687"/>
    <cellStyle name="Normal 12 3 4 3" xfId="8688"/>
    <cellStyle name="Normal 12 3 4 3 2" xfId="8689"/>
    <cellStyle name="Normal 12 3 4 3 2 2" xfId="8690"/>
    <cellStyle name="Normal 12 3 4 3 3" xfId="8691"/>
    <cellStyle name="Normal 12 3 4 3 3 2" xfId="8692"/>
    <cellStyle name="Normal 12 3 4 3 4" xfId="8693"/>
    <cellStyle name="Normal 12 3 4 4" xfId="8694"/>
    <cellStyle name="Normal 12 3 4 4 2" xfId="8695"/>
    <cellStyle name="Normal 12 3 4 5" xfId="8696"/>
    <cellStyle name="Normal 12 3 4 5 2" xfId="8697"/>
    <cellStyle name="Normal 12 3 4 6" xfId="8698"/>
    <cellStyle name="Normal 12 3 5" xfId="8699"/>
    <cellStyle name="Normal 12 3 5 2" xfId="8700"/>
    <cellStyle name="Normal 12 3 5 2 2" xfId="8701"/>
    <cellStyle name="Normal 12 3 5 2 2 2" xfId="8702"/>
    <cellStyle name="Normal 12 3 5 2 2 2 2" xfId="8703"/>
    <cellStyle name="Normal 12 3 5 2 2 3" xfId="8704"/>
    <cellStyle name="Normal 12 3 5 2 2 3 2" xfId="8705"/>
    <cellStyle name="Normal 12 3 5 2 2 4" xfId="8706"/>
    <cellStyle name="Normal 12 3 5 2 3" xfId="8707"/>
    <cellStyle name="Normal 12 3 5 2 3 2" xfId="8708"/>
    <cellStyle name="Normal 12 3 5 2 4" xfId="8709"/>
    <cellStyle name="Normal 12 3 5 2 4 2" xfId="8710"/>
    <cellStyle name="Normal 12 3 5 2 5" xfId="8711"/>
    <cellStyle name="Normal 12 3 5 3" xfId="8712"/>
    <cellStyle name="Normal 12 3 5 3 2" xfId="8713"/>
    <cellStyle name="Normal 12 3 5 3 2 2" xfId="8714"/>
    <cellStyle name="Normal 12 3 5 3 3" xfId="8715"/>
    <cellStyle name="Normal 12 3 5 3 3 2" xfId="8716"/>
    <cellStyle name="Normal 12 3 5 3 4" xfId="8717"/>
    <cellStyle name="Normal 12 3 5 4" xfId="8718"/>
    <cellStyle name="Normal 12 3 5 4 2" xfId="8719"/>
    <cellStyle name="Normal 12 3 5 5" xfId="8720"/>
    <cellStyle name="Normal 12 3 5 5 2" xfId="8721"/>
    <cellStyle name="Normal 12 3 5 6" xfId="8722"/>
    <cellStyle name="Normal 12 3 6" xfId="8723"/>
    <cellStyle name="Normal 12 3 6 2" xfId="8724"/>
    <cellStyle name="Normal 12 3 6 2 2" xfId="8725"/>
    <cellStyle name="Normal 12 3 6 2 2 2" xfId="8726"/>
    <cellStyle name="Normal 12 3 6 2 3" xfId="8727"/>
    <cellStyle name="Normal 12 3 6 2 3 2" xfId="8728"/>
    <cellStyle name="Normal 12 3 6 2 4" xfId="8729"/>
    <cellStyle name="Normal 12 3 6 3" xfId="8730"/>
    <cellStyle name="Normal 12 3 6 3 2" xfId="8731"/>
    <cellStyle name="Normal 12 3 6 4" xfId="8732"/>
    <cellStyle name="Normal 12 3 6 4 2" xfId="8733"/>
    <cellStyle name="Normal 12 3 6 5" xfId="8734"/>
    <cellStyle name="Normal 12 3 7" xfId="8735"/>
    <cellStyle name="Normal 12 3 7 2" xfId="8736"/>
    <cellStyle name="Normal 12 3 7 2 2" xfId="8737"/>
    <cellStyle name="Normal 12 3 7 3" xfId="8738"/>
    <cellStyle name="Normal 12 3 7 3 2" xfId="8739"/>
    <cellStyle name="Normal 12 3 7 4" xfId="8740"/>
    <cellStyle name="Normal 12 3 8" xfId="8741"/>
    <cellStyle name="Normal 12 3 8 2" xfId="8742"/>
    <cellStyle name="Normal 12 3 9" xfId="8743"/>
    <cellStyle name="Normal 12 3 9 2" xfId="8744"/>
    <cellStyle name="Normal 12 4" xfId="8745"/>
    <cellStyle name="Normal 12 4 10" xfId="8746"/>
    <cellStyle name="Normal 12 4 2" xfId="8747"/>
    <cellStyle name="Normal 12 4 2 2" xfId="8748"/>
    <cellStyle name="Normal 12 4 2 2 2" xfId="8749"/>
    <cellStyle name="Normal 12 4 2 2 2 2" xfId="8750"/>
    <cellStyle name="Normal 12 4 2 2 2 2 2" xfId="8751"/>
    <cellStyle name="Normal 12 4 2 2 2 2 2 2" xfId="8752"/>
    <cellStyle name="Normal 12 4 2 2 2 2 3" xfId="8753"/>
    <cellStyle name="Normal 12 4 2 2 2 2 3 2" xfId="8754"/>
    <cellStyle name="Normal 12 4 2 2 2 2 4" xfId="8755"/>
    <cellStyle name="Normal 12 4 2 2 2 3" xfId="8756"/>
    <cellStyle name="Normal 12 4 2 2 2 3 2" xfId="8757"/>
    <cellStyle name="Normal 12 4 2 2 2 4" xfId="8758"/>
    <cellStyle name="Normal 12 4 2 2 2 4 2" xfId="8759"/>
    <cellStyle name="Normal 12 4 2 2 2 5" xfId="8760"/>
    <cellStyle name="Normal 12 4 2 2 3" xfId="8761"/>
    <cellStyle name="Normal 12 4 2 2 3 2" xfId="8762"/>
    <cellStyle name="Normal 12 4 2 2 3 2 2" xfId="8763"/>
    <cellStyle name="Normal 12 4 2 2 3 3" xfId="8764"/>
    <cellStyle name="Normal 12 4 2 2 3 3 2" xfId="8765"/>
    <cellStyle name="Normal 12 4 2 2 3 4" xfId="8766"/>
    <cellStyle name="Normal 12 4 2 2 4" xfId="8767"/>
    <cellStyle name="Normal 12 4 2 2 4 2" xfId="8768"/>
    <cellStyle name="Normal 12 4 2 2 5" xfId="8769"/>
    <cellStyle name="Normal 12 4 2 2 5 2" xfId="8770"/>
    <cellStyle name="Normal 12 4 2 2 6" xfId="8771"/>
    <cellStyle name="Normal 12 4 2 3" xfId="8772"/>
    <cellStyle name="Normal 12 4 2 3 2" xfId="8773"/>
    <cellStyle name="Normal 12 4 2 3 2 2" xfId="8774"/>
    <cellStyle name="Normal 12 4 2 3 2 2 2" xfId="8775"/>
    <cellStyle name="Normal 12 4 2 3 2 2 2 2" xfId="8776"/>
    <cellStyle name="Normal 12 4 2 3 2 2 3" xfId="8777"/>
    <cellStyle name="Normal 12 4 2 3 2 2 3 2" xfId="8778"/>
    <cellStyle name="Normal 12 4 2 3 2 2 4" xfId="8779"/>
    <cellStyle name="Normal 12 4 2 3 2 3" xfId="8780"/>
    <cellStyle name="Normal 12 4 2 3 2 3 2" xfId="8781"/>
    <cellStyle name="Normal 12 4 2 3 2 4" xfId="8782"/>
    <cellStyle name="Normal 12 4 2 3 2 4 2" xfId="8783"/>
    <cellStyle name="Normal 12 4 2 3 2 5" xfId="8784"/>
    <cellStyle name="Normal 12 4 2 3 3" xfId="8785"/>
    <cellStyle name="Normal 12 4 2 3 3 2" xfId="8786"/>
    <cellStyle name="Normal 12 4 2 3 3 2 2" xfId="8787"/>
    <cellStyle name="Normal 12 4 2 3 3 3" xfId="8788"/>
    <cellStyle name="Normal 12 4 2 3 3 3 2" xfId="8789"/>
    <cellStyle name="Normal 12 4 2 3 3 4" xfId="8790"/>
    <cellStyle name="Normal 12 4 2 3 4" xfId="8791"/>
    <cellStyle name="Normal 12 4 2 3 4 2" xfId="8792"/>
    <cellStyle name="Normal 12 4 2 3 5" xfId="8793"/>
    <cellStyle name="Normal 12 4 2 3 5 2" xfId="8794"/>
    <cellStyle name="Normal 12 4 2 3 6" xfId="8795"/>
    <cellStyle name="Normal 12 4 2 4" xfId="8796"/>
    <cellStyle name="Normal 12 4 2 4 2" xfId="8797"/>
    <cellStyle name="Normal 12 4 2 4 2 2" xfId="8798"/>
    <cellStyle name="Normal 12 4 2 4 2 2 2" xfId="8799"/>
    <cellStyle name="Normal 12 4 2 4 2 2 2 2" xfId="8800"/>
    <cellStyle name="Normal 12 4 2 4 2 2 3" xfId="8801"/>
    <cellStyle name="Normal 12 4 2 4 2 2 3 2" xfId="8802"/>
    <cellStyle name="Normal 12 4 2 4 2 2 4" xfId="8803"/>
    <cellStyle name="Normal 12 4 2 4 2 3" xfId="8804"/>
    <cellStyle name="Normal 12 4 2 4 2 3 2" xfId="8805"/>
    <cellStyle name="Normal 12 4 2 4 2 4" xfId="8806"/>
    <cellStyle name="Normal 12 4 2 4 2 4 2" xfId="8807"/>
    <cellStyle name="Normal 12 4 2 4 2 5" xfId="8808"/>
    <cellStyle name="Normal 12 4 2 4 3" xfId="8809"/>
    <cellStyle name="Normal 12 4 2 4 3 2" xfId="8810"/>
    <cellStyle name="Normal 12 4 2 4 3 2 2" xfId="8811"/>
    <cellStyle name="Normal 12 4 2 4 3 3" xfId="8812"/>
    <cellStyle name="Normal 12 4 2 4 3 3 2" xfId="8813"/>
    <cellStyle name="Normal 12 4 2 4 3 4" xfId="8814"/>
    <cellStyle name="Normal 12 4 2 4 4" xfId="8815"/>
    <cellStyle name="Normal 12 4 2 4 4 2" xfId="8816"/>
    <cellStyle name="Normal 12 4 2 4 5" xfId="8817"/>
    <cellStyle name="Normal 12 4 2 4 5 2" xfId="8818"/>
    <cellStyle name="Normal 12 4 2 4 6" xfId="8819"/>
    <cellStyle name="Normal 12 4 2 5" xfId="8820"/>
    <cellStyle name="Normal 12 4 2 5 2" xfId="8821"/>
    <cellStyle name="Normal 12 4 2 5 2 2" xfId="8822"/>
    <cellStyle name="Normal 12 4 2 5 2 2 2" xfId="8823"/>
    <cellStyle name="Normal 12 4 2 5 2 3" xfId="8824"/>
    <cellStyle name="Normal 12 4 2 5 2 3 2" xfId="8825"/>
    <cellStyle name="Normal 12 4 2 5 2 4" xfId="8826"/>
    <cellStyle name="Normal 12 4 2 5 3" xfId="8827"/>
    <cellStyle name="Normal 12 4 2 5 3 2" xfId="8828"/>
    <cellStyle name="Normal 12 4 2 5 4" xfId="8829"/>
    <cellStyle name="Normal 12 4 2 5 4 2" xfId="8830"/>
    <cellStyle name="Normal 12 4 2 5 5" xfId="8831"/>
    <cellStyle name="Normal 12 4 2 6" xfId="8832"/>
    <cellStyle name="Normal 12 4 2 6 2" xfId="8833"/>
    <cellStyle name="Normal 12 4 2 6 2 2" xfId="8834"/>
    <cellStyle name="Normal 12 4 2 6 3" xfId="8835"/>
    <cellStyle name="Normal 12 4 2 6 3 2" xfId="8836"/>
    <cellStyle name="Normal 12 4 2 6 4" xfId="8837"/>
    <cellStyle name="Normal 12 4 2 7" xfId="8838"/>
    <cellStyle name="Normal 12 4 2 7 2" xfId="8839"/>
    <cellStyle name="Normal 12 4 2 8" xfId="8840"/>
    <cellStyle name="Normal 12 4 2 8 2" xfId="8841"/>
    <cellStyle name="Normal 12 4 2 9" xfId="8842"/>
    <cellStyle name="Normal 12 4 3" xfId="8843"/>
    <cellStyle name="Normal 12 4 3 2" xfId="8844"/>
    <cellStyle name="Normal 12 4 3 2 2" xfId="8845"/>
    <cellStyle name="Normal 12 4 3 2 2 2" xfId="8846"/>
    <cellStyle name="Normal 12 4 3 2 2 2 2" xfId="8847"/>
    <cellStyle name="Normal 12 4 3 2 2 3" xfId="8848"/>
    <cellStyle name="Normal 12 4 3 2 2 3 2" xfId="8849"/>
    <cellStyle name="Normal 12 4 3 2 2 4" xfId="8850"/>
    <cellStyle name="Normal 12 4 3 2 3" xfId="8851"/>
    <cellStyle name="Normal 12 4 3 2 3 2" xfId="8852"/>
    <cellStyle name="Normal 12 4 3 2 4" xfId="8853"/>
    <cellStyle name="Normal 12 4 3 2 4 2" xfId="8854"/>
    <cellStyle name="Normal 12 4 3 2 5" xfId="8855"/>
    <cellStyle name="Normal 12 4 3 3" xfId="8856"/>
    <cellStyle name="Normal 12 4 3 3 2" xfId="8857"/>
    <cellStyle name="Normal 12 4 3 3 2 2" xfId="8858"/>
    <cellStyle name="Normal 12 4 3 3 3" xfId="8859"/>
    <cellStyle name="Normal 12 4 3 3 3 2" xfId="8860"/>
    <cellStyle name="Normal 12 4 3 3 4" xfId="8861"/>
    <cellStyle name="Normal 12 4 3 4" xfId="8862"/>
    <cellStyle name="Normal 12 4 3 4 2" xfId="8863"/>
    <cellStyle name="Normal 12 4 3 5" xfId="8864"/>
    <cellStyle name="Normal 12 4 3 5 2" xfId="8865"/>
    <cellStyle name="Normal 12 4 3 6" xfId="8866"/>
    <cellStyle name="Normal 12 4 4" xfId="8867"/>
    <cellStyle name="Normal 12 4 4 2" xfId="8868"/>
    <cellStyle name="Normal 12 4 4 2 2" xfId="8869"/>
    <cellStyle name="Normal 12 4 4 2 2 2" xfId="8870"/>
    <cellStyle name="Normal 12 4 4 2 2 2 2" xfId="8871"/>
    <cellStyle name="Normal 12 4 4 2 2 3" xfId="8872"/>
    <cellStyle name="Normal 12 4 4 2 2 3 2" xfId="8873"/>
    <cellStyle name="Normal 12 4 4 2 2 4" xfId="8874"/>
    <cellStyle name="Normal 12 4 4 2 3" xfId="8875"/>
    <cellStyle name="Normal 12 4 4 2 3 2" xfId="8876"/>
    <cellStyle name="Normal 12 4 4 2 4" xfId="8877"/>
    <cellStyle name="Normal 12 4 4 2 4 2" xfId="8878"/>
    <cellStyle name="Normal 12 4 4 2 5" xfId="8879"/>
    <cellStyle name="Normal 12 4 4 3" xfId="8880"/>
    <cellStyle name="Normal 12 4 4 3 2" xfId="8881"/>
    <cellStyle name="Normal 12 4 4 3 2 2" xfId="8882"/>
    <cellStyle name="Normal 12 4 4 3 3" xfId="8883"/>
    <cellStyle name="Normal 12 4 4 3 3 2" xfId="8884"/>
    <cellStyle name="Normal 12 4 4 3 4" xfId="8885"/>
    <cellStyle name="Normal 12 4 4 4" xfId="8886"/>
    <cellStyle name="Normal 12 4 4 4 2" xfId="8887"/>
    <cellStyle name="Normal 12 4 4 5" xfId="8888"/>
    <cellStyle name="Normal 12 4 4 5 2" xfId="8889"/>
    <cellStyle name="Normal 12 4 4 6" xfId="8890"/>
    <cellStyle name="Normal 12 4 5" xfId="8891"/>
    <cellStyle name="Normal 12 4 5 2" xfId="8892"/>
    <cellStyle name="Normal 12 4 5 2 2" xfId="8893"/>
    <cellStyle name="Normal 12 4 5 2 2 2" xfId="8894"/>
    <cellStyle name="Normal 12 4 5 2 2 2 2" xfId="8895"/>
    <cellStyle name="Normal 12 4 5 2 2 3" xfId="8896"/>
    <cellStyle name="Normal 12 4 5 2 2 3 2" xfId="8897"/>
    <cellStyle name="Normal 12 4 5 2 2 4" xfId="8898"/>
    <cellStyle name="Normal 12 4 5 2 3" xfId="8899"/>
    <cellStyle name="Normal 12 4 5 2 3 2" xfId="8900"/>
    <cellStyle name="Normal 12 4 5 2 4" xfId="8901"/>
    <cellStyle name="Normal 12 4 5 2 4 2" xfId="8902"/>
    <cellStyle name="Normal 12 4 5 2 5" xfId="8903"/>
    <cellStyle name="Normal 12 4 5 3" xfId="8904"/>
    <cellStyle name="Normal 12 4 5 3 2" xfId="8905"/>
    <cellStyle name="Normal 12 4 5 3 2 2" xfId="8906"/>
    <cellStyle name="Normal 12 4 5 3 3" xfId="8907"/>
    <cellStyle name="Normal 12 4 5 3 3 2" xfId="8908"/>
    <cellStyle name="Normal 12 4 5 3 4" xfId="8909"/>
    <cellStyle name="Normal 12 4 5 4" xfId="8910"/>
    <cellStyle name="Normal 12 4 5 4 2" xfId="8911"/>
    <cellStyle name="Normal 12 4 5 5" xfId="8912"/>
    <cellStyle name="Normal 12 4 5 5 2" xfId="8913"/>
    <cellStyle name="Normal 12 4 5 6" xfId="8914"/>
    <cellStyle name="Normal 12 4 6" xfId="8915"/>
    <cellStyle name="Normal 12 4 6 2" xfId="8916"/>
    <cellStyle name="Normal 12 4 6 2 2" xfId="8917"/>
    <cellStyle name="Normal 12 4 6 2 2 2" xfId="8918"/>
    <cellStyle name="Normal 12 4 6 2 3" xfId="8919"/>
    <cellStyle name="Normal 12 4 6 2 3 2" xfId="8920"/>
    <cellStyle name="Normal 12 4 6 2 4" xfId="8921"/>
    <cellStyle name="Normal 12 4 6 3" xfId="8922"/>
    <cellStyle name="Normal 12 4 6 3 2" xfId="8923"/>
    <cellStyle name="Normal 12 4 6 4" xfId="8924"/>
    <cellStyle name="Normal 12 4 6 4 2" xfId="8925"/>
    <cellStyle name="Normal 12 4 6 5" xfId="8926"/>
    <cellStyle name="Normal 12 4 7" xfId="8927"/>
    <cellStyle name="Normal 12 4 7 2" xfId="8928"/>
    <cellStyle name="Normal 12 4 7 2 2" xfId="8929"/>
    <cellStyle name="Normal 12 4 7 3" xfId="8930"/>
    <cellStyle name="Normal 12 4 7 3 2" xfId="8931"/>
    <cellStyle name="Normal 12 4 7 4" xfId="8932"/>
    <cellStyle name="Normal 12 4 8" xfId="8933"/>
    <cellStyle name="Normal 12 4 8 2" xfId="8934"/>
    <cellStyle name="Normal 12 4 9" xfId="8935"/>
    <cellStyle name="Normal 12 4 9 2" xfId="8936"/>
    <cellStyle name="Normal 12 5" xfId="8937"/>
    <cellStyle name="Normal 12 5 10" xfId="8938"/>
    <cellStyle name="Normal 12 5 2" xfId="8939"/>
    <cellStyle name="Normal 12 5 2 2" xfId="8940"/>
    <cellStyle name="Normal 12 5 2 2 2" xfId="8941"/>
    <cellStyle name="Normal 12 5 2 2 2 2" xfId="8942"/>
    <cellStyle name="Normal 12 5 2 2 2 2 2" xfId="8943"/>
    <cellStyle name="Normal 12 5 2 2 2 2 2 2" xfId="8944"/>
    <cellStyle name="Normal 12 5 2 2 2 2 3" xfId="8945"/>
    <cellStyle name="Normal 12 5 2 2 2 2 3 2" xfId="8946"/>
    <cellStyle name="Normal 12 5 2 2 2 2 4" xfId="8947"/>
    <cellStyle name="Normal 12 5 2 2 2 3" xfId="8948"/>
    <cellStyle name="Normal 12 5 2 2 2 3 2" xfId="8949"/>
    <cellStyle name="Normal 12 5 2 2 2 4" xfId="8950"/>
    <cellStyle name="Normal 12 5 2 2 2 4 2" xfId="8951"/>
    <cellStyle name="Normal 12 5 2 2 2 5" xfId="8952"/>
    <cellStyle name="Normal 12 5 2 2 3" xfId="8953"/>
    <cellStyle name="Normal 12 5 2 2 3 2" xfId="8954"/>
    <cellStyle name="Normal 12 5 2 2 3 2 2" xfId="8955"/>
    <cellStyle name="Normal 12 5 2 2 3 3" xfId="8956"/>
    <cellStyle name="Normal 12 5 2 2 3 3 2" xfId="8957"/>
    <cellStyle name="Normal 12 5 2 2 3 4" xfId="8958"/>
    <cellStyle name="Normal 12 5 2 2 4" xfId="8959"/>
    <cellStyle name="Normal 12 5 2 2 4 2" xfId="8960"/>
    <cellStyle name="Normal 12 5 2 2 5" xfId="8961"/>
    <cellStyle name="Normal 12 5 2 2 5 2" xfId="8962"/>
    <cellStyle name="Normal 12 5 2 2 6" xfId="8963"/>
    <cellStyle name="Normal 12 5 2 3" xfId="8964"/>
    <cellStyle name="Normal 12 5 2 3 2" xfId="8965"/>
    <cellStyle name="Normal 12 5 2 3 2 2" xfId="8966"/>
    <cellStyle name="Normal 12 5 2 3 2 2 2" xfId="8967"/>
    <cellStyle name="Normal 12 5 2 3 2 2 2 2" xfId="8968"/>
    <cellStyle name="Normal 12 5 2 3 2 2 3" xfId="8969"/>
    <cellStyle name="Normal 12 5 2 3 2 2 3 2" xfId="8970"/>
    <cellStyle name="Normal 12 5 2 3 2 2 4" xfId="8971"/>
    <cellStyle name="Normal 12 5 2 3 2 3" xfId="8972"/>
    <cellStyle name="Normal 12 5 2 3 2 3 2" xfId="8973"/>
    <cellStyle name="Normal 12 5 2 3 2 4" xfId="8974"/>
    <cellStyle name="Normal 12 5 2 3 2 4 2" xfId="8975"/>
    <cellStyle name="Normal 12 5 2 3 2 5" xfId="8976"/>
    <cellStyle name="Normal 12 5 2 3 3" xfId="8977"/>
    <cellStyle name="Normal 12 5 2 3 3 2" xfId="8978"/>
    <cellStyle name="Normal 12 5 2 3 3 2 2" xfId="8979"/>
    <cellStyle name="Normal 12 5 2 3 3 3" xfId="8980"/>
    <cellStyle name="Normal 12 5 2 3 3 3 2" xfId="8981"/>
    <cellStyle name="Normal 12 5 2 3 3 4" xfId="8982"/>
    <cellStyle name="Normal 12 5 2 3 4" xfId="8983"/>
    <cellStyle name="Normal 12 5 2 3 4 2" xfId="8984"/>
    <cellStyle name="Normal 12 5 2 3 5" xfId="8985"/>
    <cellStyle name="Normal 12 5 2 3 5 2" xfId="8986"/>
    <cellStyle name="Normal 12 5 2 3 6" xfId="8987"/>
    <cellStyle name="Normal 12 5 2 4" xfId="8988"/>
    <cellStyle name="Normal 12 5 2 4 2" xfId="8989"/>
    <cellStyle name="Normal 12 5 2 4 2 2" xfId="8990"/>
    <cellStyle name="Normal 12 5 2 4 2 2 2" xfId="8991"/>
    <cellStyle name="Normal 12 5 2 4 2 2 2 2" xfId="8992"/>
    <cellStyle name="Normal 12 5 2 4 2 2 3" xfId="8993"/>
    <cellStyle name="Normal 12 5 2 4 2 2 3 2" xfId="8994"/>
    <cellStyle name="Normal 12 5 2 4 2 2 4" xfId="8995"/>
    <cellStyle name="Normal 12 5 2 4 2 3" xfId="8996"/>
    <cellStyle name="Normal 12 5 2 4 2 3 2" xfId="8997"/>
    <cellStyle name="Normal 12 5 2 4 2 4" xfId="8998"/>
    <cellStyle name="Normal 12 5 2 4 2 4 2" xfId="8999"/>
    <cellStyle name="Normal 12 5 2 4 2 5" xfId="9000"/>
    <cellStyle name="Normal 12 5 2 4 3" xfId="9001"/>
    <cellStyle name="Normal 12 5 2 4 3 2" xfId="9002"/>
    <cellStyle name="Normal 12 5 2 4 3 2 2" xfId="9003"/>
    <cellStyle name="Normal 12 5 2 4 3 3" xfId="9004"/>
    <cellStyle name="Normal 12 5 2 4 3 3 2" xfId="9005"/>
    <cellStyle name="Normal 12 5 2 4 3 4" xfId="9006"/>
    <cellStyle name="Normal 12 5 2 4 4" xfId="9007"/>
    <cellStyle name="Normal 12 5 2 4 4 2" xfId="9008"/>
    <cellStyle name="Normal 12 5 2 4 5" xfId="9009"/>
    <cellStyle name="Normal 12 5 2 4 5 2" xfId="9010"/>
    <cellStyle name="Normal 12 5 2 4 6" xfId="9011"/>
    <cellStyle name="Normal 12 5 2 5" xfId="9012"/>
    <cellStyle name="Normal 12 5 2 5 2" xfId="9013"/>
    <cellStyle name="Normal 12 5 2 5 2 2" xfId="9014"/>
    <cellStyle name="Normal 12 5 2 5 2 2 2" xfId="9015"/>
    <cellStyle name="Normal 12 5 2 5 2 3" xfId="9016"/>
    <cellStyle name="Normal 12 5 2 5 2 3 2" xfId="9017"/>
    <cellStyle name="Normal 12 5 2 5 2 4" xfId="9018"/>
    <cellStyle name="Normal 12 5 2 5 3" xfId="9019"/>
    <cellStyle name="Normal 12 5 2 5 3 2" xfId="9020"/>
    <cellStyle name="Normal 12 5 2 5 4" xfId="9021"/>
    <cellStyle name="Normal 12 5 2 5 4 2" xfId="9022"/>
    <cellStyle name="Normal 12 5 2 5 5" xfId="9023"/>
    <cellStyle name="Normal 12 5 2 6" xfId="9024"/>
    <cellStyle name="Normal 12 5 2 6 2" xfId="9025"/>
    <cellStyle name="Normal 12 5 2 6 2 2" xfId="9026"/>
    <cellStyle name="Normal 12 5 2 6 3" xfId="9027"/>
    <cellStyle name="Normal 12 5 2 6 3 2" xfId="9028"/>
    <cellStyle name="Normal 12 5 2 6 4" xfId="9029"/>
    <cellStyle name="Normal 12 5 2 7" xfId="9030"/>
    <cellStyle name="Normal 12 5 2 7 2" xfId="9031"/>
    <cellStyle name="Normal 12 5 2 8" xfId="9032"/>
    <cellStyle name="Normal 12 5 2 8 2" xfId="9033"/>
    <cellStyle name="Normal 12 5 2 9" xfId="9034"/>
    <cellStyle name="Normal 12 5 3" xfId="9035"/>
    <cellStyle name="Normal 12 5 3 2" xfId="9036"/>
    <cellStyle name="Normal 12 5 3 2 2" xfId="9037"/>
    <cellStyle name="Normal 12 5 3 2 2 2" xfId="9038"/>
    <cellStyle name="Normal 12 5 3 2 2 2 2" xfId="9039"/>
    <cellStyle name="Normal 12 5 3 2 2 3" xfId="9040"/>
    <cellStyle name="Normal 12 5 3 2 2 3 2" xfId="9041"/>
    <cellStyle name="Normal 12 5 3 2 2 4" xfId="9042"/>
    <cellStyle name="Normal 12 5 3 2 3" xfId="9043"/>
    <cellStyle name="Normal 12 5 3 2 3 2" xfId="9044"/>
    <cellStyle name="Normal 12 5 3 2 4" xfId="9045"/>
    <cellStyle name="Normal 12 5 3 2 4 2" xfId="9046"/>
    <cellStyle name="Normal 12 5 3 2 5" xfId="9047"/>
    <cellStyle name="Normal 12 5 3 3" xfId="9048"/>
    <cellStyle name="Normal 12 5 3 3 2" xfId="9049"/>
    <cellStyle name="Normal 12 5 3 3 2 2" xfId="9050"/>
    <cellStyle name="Normal 12 5 3 3 3" xfId="9051"/>
    <cellStyle name="Normal 12 5 3 3 3 2" xfId="9052"/>
    <cellStyle name="Normal 12 5 3 3 4" xfId="9053"/>
    <cellStyle name="Normal 12 5 3 4" xfId="9054"/>
    <cellStyle name="Normal 12 5 3 4 2" xfId="9055"/>
    <cellStyle name="Normal 12 5 3 5" xfId="9056"/>
    <cellStyle name="Normal 12 5 3 5 2" xfId="9057"/>
    <cellStyle name="Normal 12 5 3 6" xfId="9058"/>
    <cellStyle name="Normal 12 5 4" xfId="9059"/>
    <cellStyle name="Normal 12 5 4 2" xfId="9060"/>
    <cellStyle name="Normal 12 5 4 2 2" xfId="9061"/>
    <cellStyle name="Normal 12 5 4 2 2 2" xfId="9062"/>
    <cellStyle name="Normal 12 5 4 2 2 2 2" xfId="9063"/>
    <cellStyle name="Normal 12 5 4 2 2 3" xfId="9064"/>
    <cellStyle name="Normal 12 5 4 2 2 3 2" xfId="9065"/>
    <cellStyle name="Normal 12 5 4 2 2 4" xfId="9066"/>
    <cellStyle name="Normal 12 5 4 2 3" xfId="9067"/>
    <cellStyle name="Normal 12 5 4 2 3 2" xfId="9068"/>
    <cellStyle name="Normal 12 5 4 2 4" xfId="9069"/>
    <cellStyle name="Normal 12 5 4 2 4 2" xfId="9070"/>
    <cellStyle name="Normal 12 5 4 2 5" xfId="9071"/>
    <cellStyle name="Normal 12 5 4 3" xfId="9072"/>
    <cellStyle name="Normal 12 5 4 3 2" xfId="9073"/>
    <cellStyle name="Normal 12 5 4 3 2 2" xfId="9074"/>
    <cellStyle name="Normal 12 5 4 3 3" xfId="9075"/>
    <cellStyle name="Normal 12 5 4 3 3 2" xfId="9076"/>
    <cellStyle name="Normal 12 5 4 3 4" xfId="9077"/>
    <cellStyle name="Normal 12 5 4 4" xfId="9078"/>
    <cellStyle name="Normal 12 5 4 4 2" xfId="9079"/>
    <cellStyle name="Normal 12 5 4 5" xfId="9080"/>
    <cellStyle name="Normal 12 5 4 5 2" xfId="9081"/>
    <cellStyle name="Normal 12 5 4 6" xfId="9082"/>
    <cellStyle name="Normal 12 5 5" xfId="9083"/>
    <cellStyle name="Normal 12 5 5 2" xfId="9084"/>
    <cellStyle name="Normal 12 5 5 2 2" xfId="9085"/>
    <cellStyle name="Normal 12 5 5 2 2 2" xfId="9086"/>
    <cellStyle name="Normal 12 5 5 2 2 2 2" xfId="9087"/>
    <cellStyle name="Normal 12 5 5 2 2 3" xfId="9088"/>
    <cellStyle name="Normal 12 5 5 2 2 3 2" xfId="9089"/>
    <cellStyle name="Normal 12 5 5 2 2 4" xfId="9090"/>
    <cellStyle name="Normal 12 5 5 2 3" xfId="9091"/>
    <cellStyle name="Normal 12 5 5 2 3 2" xfId="9092"/>
    <cellStyle name="Normal 12 5 5 2 4" xfId="9093"/>
    <cellStyle name="Normal 12 5 5 2 4 2" xfId="9094"/>
    <cellStyle name="Normal 12 5 5 2 5" xfId="9095"/>
    <cellStyle name="Normal 12 5 5 3" xfId="9096"/>
    <cellStyle name="Normal 12 5 5 3 2" xfId="9097"/>
    <cellStyle name="Normal 12 5 5 3 2 2" xfId="9098"/>
    <cellStyle name="Normal 12 5 5 3 3" xfId="9099"/>
    <cellStyle name="Normal 12 5 5 3 3 2" xfId="9100"/>
    <cellStyle name="Normal 12 5 5 3 4" xfId="9101"/>
    <cellStyle name="Normal 12 5 5 4" xfId="9102"/>
    <cellStyle name="Normal 12 5 5 4 2" xfId="9103"/>
    <cellStyle name="Normal 12 5 5 5" xfId="9104"/>
    <cellStyle name="Normal 12 5 5 5 2" xfId="9105"/>
    <cellStyle name="Normal 12 5 5 6" xfId="9106"/>
    <cellStyle name="Normal 12 5 6" xfId="9107"/>
    <cellStyle name="Normal 12 5 6 2" xfId="9108"/>
    <cellStyle name="Normal 12 5 6 2 2" xfId="9109"/>
    <cellStyle name="Normal 12 5 6 2 2 2" xfId="9110"/>
    <cellStyle name="Normal 12 5 6 2 3" xfId="9111"/>
    <cellStyle name="Normal 12 5 6 2 3 2" xfId="9112"/>
    <cellStyle name="Normal 12 5 6 2 4" xfId="9113"/>
    <cellStyle name="Normal 12 5 6 3" xfId="9114"/>
    <cellStyle name="Normal 12 5 6 3 2" xfId="9115"/>
    <cellStyle name="Normal 12 5 6 4" xfId="9116"/>
    <cellStyle name="Normal 12 5 6 4 2" xfId="9117"/>
    <cellStyle name="Normal 12 5 6 5" xfId="9118"/>
    <cellStyle name="Normal 12 5 7" xfId="9119"/>
    <cellStyle name="Normal 12 5 7 2" xfId="9120"/>
    <cellStyle name="Normal 12 5 7 2 2" xfId="9121"/>
    <cellStyle name="Normal 12 5 7 3" xfId="9122"/>
    <cellStyle name="Normal 12 5 7 3 2" xfId="9123"/>
    <cellStyle name="Normal 12 5 7 4" xfId="9124"/>
    <cellStyle name="Normal 12 5 8" xfId="9125"/>
    <cellStyle name="Normal 12 5 8 2" xfId="9126"/>
    <cellStyle name="Normal 12 5 9" xfId="9127"/>
    <cellStyle name="Normal 12 5 9 2" xfId="9128"/>
    <cellStyle name="Normal 12 6" xfId="9129"/>
    <cellStyle name="Normal 12 6 10" xfId="9130"/>
    <cellStyle name="Normal 12 6 2" xfId="9131"/>
    <cellStyle name="Normal 12 6 2 2" xfId="9132"/>
    <cellStyle name="Normal 12 6 2 2 2" xfId="9133"/>
    <cellStyle name="Normal 12 6 2 2 2 2" xfId="9134"/>
    <cellStyle name="Normal 12 6 2 2 2 2 2" xfId="9135"/>
    <cellStyle name="Normal 12 6 2 2 2 2 2 2" xfId="9136"/>
    <cellStyle name="Normal 12 6 2 2 2 2 3" xfId="9137"/>
    <cellStyle name="Normal 12 6 2 2 2 2 3 2" xfId="9138"/>
    <cellStyle name="Normal 12 6 2 2 2 2 4" xfId="9139"/>
    <cellStyle name="Normal 12 6 2 2 2 3" xfId="9140"/>
    <cellStyle name="Normal 12 6 2 2 2 3 2" xfId="9141"/>
    <cellStyle name="Normal 12 6 2 2 2 4" xfId="9142"/>
    <cellStyle name="Normal 12 6 2 2 2 4 2" xfId="9143"/>
    <cellStyle name="Normal 12 6 2 2 2 5" xfId="9144"/>
    <cellStyle name="Normal 12 6 2 2 3" xfId="9145"/>
    <cellStyle name="Normal 12 6 2 2 3 2" xfId="9146"/>
    <cellStyle name="Normal 12 6 2 2 3 2 2" xfId="9147"/>
    <cellStyle name="Normal 12 6 2 2 3 3" xfId="9148"/>
    <cellStyle name="Normal 12 6 2 2 3 3 2" xfId="9149"/>
    <cellStyle name="Normal 12 6 2 2 3 4" xfId="9150"/>
    <cellStyle name="Normal 12 6 2 2 4" xfId="9151"/>
    <cellStyle name="Normal 12 6 2 2 4 2" xfId="9152"/>
    <cellStyle name="Normal 12 6 2 2 5" xfId="9153"/>
    <cellStyle name="Normal 12 6 2 2 5 2" xfId="9154"/>
    <cellStyle name="Normal 12 6 2 2 6" xfId="9155"/>
    <cellStyle name="Normal 12 6 2 3" xfId="9156"/>
    <cellStyle name="Normal 12 6 2 3 2" xfId="9157"/>
    <cellStyle name="Normal 12 6 2 3 2 2" xfId="9158"/>
    <cellStyle name="Normal 12 6 2 3 2 2 2" xfId="9159"/>
    <cellStyle name="Normal 12 6 2 3 2 2 2 2" xfId="9160"/>
    <cellStyle name="Normal 12 6 2 3 2 2 3" xfId="9161"/>
    <cellStyle name="Normal 12 6 2 3 2 2 3 2" xfId="9162"/>
    <cellStyle name="Normal 12 6 2 3 2 2 4" xfId="9163"/>
    <cellStyle name="Normal 12 6 2 3 2 3" xfId="9164"/>
    <cellStyle name="Normal 12 6 2 3 2 3 2" xfId="9165"/>
    <cellStyle name="Normal 12 6 2 3 2 4" xfId="9166"/>
    <cellStyle name="Normal 12 6 2 3 2 4 2" xfId="9167"/>
    <cellStyle name="Normal 12 6 2 3 2 5" xfId="9168"/>
    <cellStyle name="Normal 12 6 2 3 3" xfId="9169"/>
    <cellStyle name="Normal 12 6 2 3 3 2" xfId="9170"/>
    <cellStyle name="Normal 12 6 2 3 3 2 2" xfId="9171"/>
    <cellStyle name="Normal 12 6 2 3 3 3" xfId="9172"/>
    <cellStyle name="Normal 12 6 2 3 3 3 2" xfId="9173"/>
    <cellStyle name="Normal 12 6 2 3 3 4" xfId="9174"/>
    <cellStyle name="Normal 12 6 2 3 4" xfId="9175"/>
    <cellStyle name="Normal 12 6 2 3 4 2" xfId="9176"/>
    <cellStyle name="Normal 12 6 2 3 5" xfId="9177"/>
    <cellStyle name="Normal 12 6 2 3 5 2" xfId="9178"/>
    <cellStyle name="Normal 12 6 2 3 6" xfId="9179"/>
    <cellStyle name="Normal 12 6 2 4" xfId="9180"/>
    <cellStyle name="Normal 12 6 2 4 2" xfId="9181"/>
    <cellStyle name="Normal 12 6 2 4 2 2" xfId="9182"/>
    <cellStyle name="Normal 12 6 2 4 2 2 2" xfId="9183"/>
    <cellStyle name="Normal 12 6 2 4 2 2 2 2" xfId="9184"/>
    <cellStyle name="Normal 12 6 2 4 2 2 3" xfId="9185"/>
    <cellStyle name="Normal 12 6 2 4 2 2 3 2" xfId="9186"/>
    <cellStyle name="Normal 12 6 2 4 2 2 4" xfId="9187"/>
    <cellStyle name="Normal 12 6 2 4 2 3" xfId="9188"/>
    <cellStyle name="Normal 12 6 2 4 2 3 2" xfId="9189"/>
    <cellStyle name="Normal 12 6 2 4 2 4" xfId="9190"/>
    <cellStyle name="Normal 12 6 2 4 2 4 2" xfId="9191"/>
    <cellStyle name="Normal 12 6 2 4 2 5" xfId="9192"/>
    <cellStyle name="Normal 12 6 2 4 3" xfId="9193"/>
    <cellStyle name="Normal 12 6 2 4 3 2" xfId="9194"/>
    <cellStyle name="Normal 12 6 2 4 3 2 2" xfId="9195"/>
    <cellStyle name="Normal 12 6 2 4 3 3" xfId="9196"/>
    <cellStyle name="Normal 12 6 2 4 3 3 2" xfId="9197"/>
    <cellStyle name="Normal 12 6 2 4 3 4" xfId="9198"/>
    <cellStyle name="Normal 12 6 2 4 4" xfId="9199"/>
    <cellStyle name="Normal 12 6 2 4 4 2" xfId="9200"/>
    <cellStyle name="Normal 12 6 2 4 5" xfId="9201"/>
    <cellStyle name="Normal 12 6 2 4 5 2" xfId="9202"/>
    <cellStyle name="Normal 12 6 2 4 6" xfId="9203"/>
    <cellStyle name="Normal 12 6 2 5" xfId="9204"/>
    <cellStyle name="Normal 12 6 2 5 2" xfId="9205"/>
    <cellStyle name="Normal 12 6 2 5 2 2" xfId="9206"/>
    <cellStyle name="Normal 12 6 2 5 2 2 2" xfId="9207"/>
    <cellStyle name="Normal 12 6 2 5 2 3" xfId="9208"/>
    <cellStyle name="Normal 12 6 2 5 2 3 2" xfId="9209"/>
    <cellStyle name="Normal 12 6 2 5 2 4" xfId="9210"/>
    <cellStyle name="Normal 12 6 2 5 3" xfId="9211"/>
    <cellStyle name="Normal 12 6 2 5 3 2" xfId="9212"/>
    <cellStyle name="Normal 12 6 2 5 4" xfId="9213"/>
    <cellStyle name="Normal 12 6 2 5 4 2" xfId="9214"/>
    <cellStyle name="Normal 12 6 2 5 5" xfId="9215"/>
    <cellStyle name="Normal 12 6 2 6" xfId="9216"/>
    <cellStyle name="Normal 12 6 2 6 2" xfId="9217"/>
    <cellStyle name="Normal 12 6 2 6 2 2" xfId="9218"/>
    <cellStyle name="Normal 12 6 2 6 3" xfId="9219"/>
    <cellStyle name="Normal 12 6 2 6 3 2" xfId="9220"/>
    <cellStyle name="Normal 12 6 2 6 4" xfId="9221"/>
    <cellStyle name="Normal 12 6 2 7" xfId="9222"/>
    <cellStyle name="Normal 12 6 2 7 2" xfId="9223"/>
    <cellStyle name="Normal 12 6 2 8" xfId="9224"/>
    <cellStyle name="Normal 12 6 2 8 2" xfId="9225"/>
    <cellStyle name="Normal 12 6 2 9" xfId="9226"/>
    <cellStyle name="Normal 12 6 3" xfId="9227"/>
    <cellStyle name="Normal 12 6 3 2" xfId="9228"/>
    <cellStyle name="Normal 12 6 3 2 2" xfId="9229"/>
    <cellStyle name="Normal 12 6 3 2 2 2" xfId="9230"/>
    <cellStyle name="Normal 12 6 3 2 2 2 2" xfId="9231"/>
    <cellStyle name="Normal 12 6 3 2 2 3" xfId="9232"/>
    <cellStyle name="Normal 12 6 3 2 2 3 2" xfId="9233"/>
    <cellStyle name="Normal 12 6 3 2 2 4" xfId="9234"/>
    <cellStyle name="Normal 12 6 3 2 3" xfId="9235"/>
    <cellStyle name="Normal 12 6 3 2 3 2" xfId="9236"/>
    <cellStyle name="Normal 12 6 3 2 4" xfId="9237"/>
    <cellStyle name="Normal 12 6 3 2 4 2" xfId="9238"/>
    <cellStyle name="Normal 12 6 3 2 5" xfId="9239"/>
    <cellStyle name="Normal 12 6 3 3" xfId="9240"/>
    <cellStyle name="Normal 12 6 3 3 2" xfId="9241"/>
    <cellStyle name="Normal 12 6 3 3 2 2" xfId="9242"/>
    <cellStyle name="Normal 12 6 3 3 3" xfId="9243"/>
    <cellStyle name="Normal 12 6 3 3 3 2" xfId="9244"/>
    <cellStyle name="Normal 12 6 3 3 4" xfId="9245"/>
    <cellStyle name="Normal 12 6 3 4" xfId="9246"/>
    <cellStyle name="Normal 12 6 3 4 2" xfId="9247"/>
    <cellStyle name="Normal 12 6 3 5" xfId="9248"/>
    <cellStyle name="Normal 12 6 3 5 2" xfId="9249"/>
    <cellStyle name="Normal 12 6 3 6" xfId="9250"/>
    <cellStyle name="Normal 12 6 4" xfId="9251"/>
    <cellStyle name="Normal 12 6 4 2" xfId="9252"/>
    <cellStyle name="Normal 12 6 4 2 2" xfId="9253"/>
    <cellStyle name="Normal 12 6 4 2 2 2" xfId="9254"/>
    <cellStyle name="Normal 12 6 4 2 2 2 2" xfId="9255"/>
    <cellStyle name="Normal 12 6 4 2 2 3" xfId="9256"/>
    <cellStyle name="Normal 12 6 4 2 2 3 2" xfId="9257"/>
    <cellStyle name="Normal 12 6 4 2 2 4" xfId="9258"/>
    <cellStyle name="Normal 12 6 4 2 3" xfId="9259"/>
    <cellStyle name="Normal 12 6 4 2 3 2" xfId="9260"/>
    <cellStyle name="Normal 12 6 4 2 4" xfId="9261"/>
    <cellStyle name="Normal 12 6 4 2 4 2" xfId="9262"/>
    <cellStyle name="Normal 12 6 4 2 5" xfId="9263"/>
    <cellStyle name="Normal 12 6 4 3" xfId="9264"/>
    <cellStyle name="Normal 12 6 4 3 2" xfId="9265"/>
    <cellStyle name="Normal 12 6 4 3 2 2" xfId="9266"/>
    <cellStyle name="Normal 12 6 4 3 3" xfId="9267"/>
    <cellStyle name="Normal 12 6 4 3 3 2" xfId="9268"/>
    <cellStyle name="Normal 12 6 4 3 4" xfId="9269"/>
    <cellStyle name="Normal 12 6 4 4" xfId="9270"/>
    <cellStyle name="Normal 12 6 4 4 2" xfId="9271"/>
    <cellStyle name="Normal 12 6 4 5" xfId="9272"/>
    <cellStyle name="Normal 12 6 4 5 2" xfId="9273"/>
    <cellStyle name="Normal 12 6 4 6" xfId="9274"/>
    <cellStyle name="Normal 12 6 5" xfId="9275"/>
    <cellStyle name="Normal 12 6 5 2" xfId="9276"/>
    <cellStyle name="Normal 12 6 5 2 2" xfId="9277"/>
    <cellStyle name="Normal 12 6 5 2 2 2" xfId="9278"/>
    <cellStyle name="Normal 12 6 5 2 2 2 2" xfId="9279"/>
    <cellStyle name="Normal 12 6 5 2 2 3" xfId="9280"/>
    <cellStyle name="Normal 12 6 5 2 2 3 2" xfId="9281"/>
    <cellStyle name="Normal 12 6 5 2 2 4" xfId="9282"/>
    <cellStyle name="Normal 12 6 5 2 3" xfId="9283"/>
    <cellStyle name="Normal 12 6 5 2 3 2" xfId="9284"/>
    <cellStyle name="Normal 12 6 5 2 4" xfId="9285"/>
    <cellStyle name="Normal 12 6 5 2 4 2" xfId="9286"/>
    <cellStyle name="Normal 12 6 5 2 5" xfId="9287"/>
    <cellStyle name="Normal 12 6 5 3" xfId="9288"/>
    <cellStyle name="Normal 12 6 5 3 2" xfId="9289"/>
    <cellStyle name="Normal 12 6 5 3 2 2" xfId="9290"/>
    <cellStyle name="Normal 12 6 5 3 3" xfId="9291"/>
    <cellStyle name="Normal 12 6 5 3 3 2" xfId="9292"/>
    <cellStyle name="Normal 12 6 5 3 4" xfId="9293"/>
    <cellStyle name="Normal 12 6 5 4" xfId="9294"/>
    <cellStyle name="Normal 12 6 5 4 2" xfId="9295"/>
    <cellStyle name="Normal 12 6 5 5" xfId="9296"/>
    <cellStyle name="Normal 12 6 5 5 2" xfId="9297"/>
    <cellStyle name="Normal 12 6 5 6" xfId="9298"/>
    <cellStyle name="Normal 12 6 6" xfId="9299"/>
    <cellStyle name="Normal 12 6 6 2" xfId="9300"/>
    <cellStyle name="Normal 12 6 6 2 2" xfId="9301"/>
    <cellStyle name="Normal 12 6 6 2 2 2" xfId="9302"/>
    <cellStyle name="Normal 12 6 6 2 3" xfId="9303"/>
    <cellStyle name="Normal 12 6 6 2 3 2" xfId="9304"/>
    <cellStyle name="Normal 12 6 6 2 4" xfId="9305"/>
    <cellStyle name="Normal 12 6 6 3" xfId="9306"/>
    <cellStyle name="Normal 12 6 6 3 2" xfId="9307"/>
    <cellStyle name="Normal 12 6 6 4" xfId="9308"/>
    <cellStyle name="Normal 12 6 6 4 2" xfId="9309"/>
    <cellStyle name="Normal 12 6 6 5" xfId="9310"/>
    <cellStyle name="Normal 12 6 7" xfId="9311"/>
    <cellStyle name="Normal 12 6 7 2" xfId="9312"/>
    <cellStyle name="Normal 12 6 7 2 2" xfId="9313"/>
    <cellStyle name="Normal 12 6 7 3" xfId="9314"/>
    <cellStyle name="Normal 12 6 7 3 2" xfId="9315"/>
    <cellStyle name="Normal 12 6 7 4" xfId="9316"/>
    <cellStyle name="Normal 12 6 8" xfId="9317"/>
    <cellStyle name="Normal 12 6 8 2" xfId="9318"/>
    <cellStyle name="Normal 12 6 9" xfId="9319"/>
    <cellStyle name="Normal 12 6 9 2" xfId="9320"/>
    <cellStyle name="Normal 12 7" xfId="9321"/>
    <cellStyle name="Normal 12 7 10" xfId="9322"/>
    <cellStyle name="Normal 12 7 2" xfId="9323"/>
    <cellStyle name="Normal 12 7 2 2" xfId="9324"/>
    <cellStyle name="Normal 12 7 2 2 2" xfId="9325"/>
    <cellStyle name="Normal 12 7 2 2 2 2" xfId="9326"/>
    <cellStyle name="Normal 12 7 2 2 2 2 2" xfId="9327"/>
    <cellStyle name="Normal 12 7 2 2 2 2 2 2" xfId="9328"/>
    <cellStyle name="Normal 12 7 2 2 2 2 3" xfId="9329"/>
    <cellStyle name="Normal 12 7 2 2 2 2 3 2" xfId="9330"/>
    <cellStyle name="Normal 12 7 2 2 2 2 4" xfId="9331"/>
    <cellStyle name="Normal 12 7 2 2 2 3" xfId="9332"/>
    <cellStyle name="Normal 12 7 2 2 2 3 2" xfId="9333"/>
    <cellStyle name="Normal 12 7 2 2 2 4" xfId="9334"/>
    <cellStyle name="Normal 12 7 2 2 2 4 2" xfId="9335"/>
    <cellStyle name="Normal 12 7 2 2 2 5" xfId="9336"/>
    <cellStyle name="Normal 12 7 2 2 3" xfId="9337"/>
    <cellStyle name="Normal 12 7 2 2 3 2" xfId="9338"/>
    <cellStyle name="Normal 12 7 2 2 3 2 2" xfId="9339"/>
    <cellStyle name="Normal 12 7 2 2 3 3" xfId="9340"/>
    <cellStyle name="Normal 12 7 2 2 3 3 2" xfId="9341"/>
    <cellStyle name="Normal 12 7 2 2 3 4" xfId="9342"/>
    <cellStyle name="Normal 12 7 2 2 4" xfId="9343"/>
    <cellStyle name="Normal 12 7 2 2 4 2" xfId="9344"/>
    <cellStyle name="Normal 12 7 2 2 5" xfId="9345"/>
    <cellStyle name="Normal 12 7 2 2 5 2" xfId="9346"/>
    <cellStyle name="Normal 12 7 2 2 6" xfId="9347"/>
    <cellStyle name="Normal 12 7 2 3" xfId="9348"/>
    <cellStyle name="Normal 12 7 2 3 2" xfId="9349"/>
    <cellStyle name="Normal 12 7 2 3 2 2" xfId="9350"/>
    <cellStyle name="Normal 12 7 2 3 2 2 2" xfId="9351"/>
    <cellStyle name="Normal 12 7 2 3 2 2 2 2" xfId="9352"/>
    <cellStyle name="Normal 12 7 2 3 2 2 3" xfId="9353"/>
    <cellStyle name="Normal 12 7 2 3 2 2 3 2" xfId="9354"/>
    <cellStyle name="Normal 12 7 2 3 2 2 4" xfId="9355"/>
    <cellStyle name="Normal 12 7 2 3 2 3" xfId="9356"/>
    <cellStyle name="Normal 12 7 2 3 2 3 2" xfId="9357"/>
    <cellStyle name="Normal 12 7 2 3 2 4" xfId="9358"/>
    <cellStyle name="Normal 12 7 2 3 2 4 2" xfId="9359"/>
    <cellStyle name="Normal 12 7 2 3 2 5" xfId="9360"/>
    <cellStyle name="Normal 12 7 2 3 3" xfId="9361"/>
    <cellStyle name="Normal 12 7 2 3 3 2" xfId="9362"/>
    <cellStyle name="Normal 12 7 2 3 3 2 2" xfId="9363"/>
    <cellStyle name="Normal 12 7 2 3 3 3" xfId="9364"/>
    <cellStyle name="Normal 12 7 2 3 3 3 2" xfId="9365"/>
    <cellStyle name="Normal 12 7 2 3 3 4" xfId="9366"/>
    <cellStyle name="Normal 12 7 2 3 4" xfId="9367"/>
    <cellStyle name="Normal 12 7 2 3 4 2" xfId="9368"/>
    <cellStyle name="Normal 12 7 2 3 5" xfId="9369"/>
    <cellStyle name="Normal 12 7 2 3 5 2" xfId="9370"/>
    <cellStyle name="Normal 12 7 2 3 6" xfId="9371"/>
    <cellStyle name="Normal 12 7 2 4" xfId="9372"/>
    <cellStyle name="Normal 12 7 2 4 2" xfId="9373"/>
    <cellStyle name="Normal 12 7 2 4 2 2" xfId="9374"/>
    <cellStyle name="Normal 12 7 2 4 2 2 2" xfId="9375"/>
    <cellStyle name="Normal 12 7 2 4 2 2 2 2" xfId="9376"/>
    <cellStyle name="Normal 12 7 2 4 2 2 3" xfId="9377"/>
    <cellStyle name="Normal 12 7 2 4 2 2 3 2" xfId="9378"/>
    <cellStyle name="Normal 12 7 2 4 2 2 4" xfId="9379"/>
    <cellStyle name="Normal 12 7 2 4 2 3" xfId="9380"/>
    <cellStyle name="Normal 12 7 2 4 2 3 2" xfId="9381"/>
    <cellStyle name="Normal 12 7 2 4 2 4" xfId="9382"/>
    <cellStyle name="Normal 12 7 2 4 2 4 2" xfId="9383"/>
    <cellStyle name="Normal 12 7 2 4 2 5" xfId="9384"/>
    <cellStyle name="Normal 12 7 2 4 3" xfId="9385"/>
    <cellStyle name="Normal 12 7 2 4 3 2" xfId="9386"/>
    <cellStyle name="Normal 12 7 2 4 3 2 2" xfId="9387"/>
    <cellStyle name="Normal 12 7 2 4 3 3" xfId="9388"/>
    <cellStyle name="Normal 12 7 2 4 3 3 2" xfId="9389"/>
    <cellStyle name="Normal 12 7 2 4 3 4" xfId="9390"/>
    <cellStyle name="Normal 12 7 2 4 4" xfId="9391"/>
    <cellStyle name="Normal 12 7 2 4 4 2" xfId="9392"/>
    <cellStyle name="Normal 12 7 2 4 5" xfId="9393"/>
    <cellStyle name="Normal 12 7 2 4 5 2" xfId="9394"/>
    <cellStyle name="Normal 12 7 2 4 6" xfId="9395"/>
    <cellStyle name="Normal 12 7 2 5" xfId="9396"/>
    <cellStyle name="Normal 12 7 2 5 2" xfId="9397"/>
    <cellStyle name="Normal 12 7 2 5 2 2" xfId="9398"/>
    <cellStyle name="Normal 12 7 2 5 2 2 2" xfId="9399"/>
    <cellStyle name="Normal 12 7 2 5 2 3" xfId="9400"/>
    <cellStyle name="Normal 12 7 2 5 2 3 2" xfId="9401"/>
    <cellStyle name="Normal 12 7 2 5 2 4" xfId="9402"/>
    <cellStyle name="Normal 12 7 2 5 3" xfId="9403"/>
    <cellStyle name="Normal 12 7 2 5 3 2" xfId="9404"/>
    <cellStyle name="Normal 12 7 2 5 4" xfId="9405"/>
    <cellStyle name="Normal 12 7 2 5 4 2" xfId="9406"/>
    <cellStyle name="Normal 12 7 2 5 5" xfId="9407"/>
    <cellStyle name="Normal 12 7 2 6" xfId="9408"/>
    <cellStyle name="Normal 12 7 2 6 2" xfId="9409"/>
    <cellStyle name="Normal 12 7 2 6 2 2" xfId="9410"/>
    <cellStyle name="Normal 12 7 2 6 3" xfId="9411"/>
    <cellStyle name="Normal 12 7 2 6 3 2" xfId="9412"/>
    <cellStyle name="Normal 12 7 2 6 4" xfId="9413"/>
    <cellStyle name="Normal 12 7 2 7" xfId="9414"/>
    <cellStyle name="Normal 12 7 2 7 2" xfId="9415"/>
    <cellStyle name="Normal 12 7 2 8" xfId="9416"/>
    <cellStyle name="Normal 12 7 2 8 2" xfId="9417"/>
    <cellStyle name="Normal 12 7 2 9" xfId="9418"/>
    <cellStyle name="Normal 12 7 3" xfId="9419"/>
    <cellStyle name="Normal 12 7 3 2" xfId="9420"/>
    <cellStyle name="Normal 12 7 3 2 2" xfId="9421"/>
    <cellStyle name="Normal 12 7 3 2 2 2" xfId="9422"/>
    <cellStyle name="Normal 12 7 3 2 2 2 2" xfId="9423"/>
    <cellStyle name="Normal 12 7 3 2 2 3" xfId="9424"/>
    <cellStyle name="Normal 12 7 3 2 2 3 2" xfId="9425"/>
    <cellStyle name="Normal 12 7 3 2 2 4" xfId="9426"/>
    <cellStyle name="Normal 12 7 3 2 3" xfId="9427"/>
    <cellStyle name="Normal 12 7 3 2 3 2" xfId="9428"/>
    <cellStyle name="Normal 12 7 3 2 4" xfId="9429"/>
    <cellStyle name="Normal 12 7 3 2 4 2" xfId="9430"/>
    <cellStyle name="Normal 12 7 3 2 5" xfId="9431"/>
    <cellStyle name="Normal 12 7 3 3" xfId="9432"/>
    <cellStyle name="Normal 12 7 3 3 2" xfId="9433"/>
    <cellStyle name="Normal 12 7 3 3 2 2" xfId="9434"/>
    <cellStyle name="Normal 12 7 3 3 3" xfId="9435"/>
    <cellStyle name="Normal 12 7 3 3 3 2" xfId="9436"/>
    <cellStyle name="Normal 12 7 3 3 4" xfId="9437"/>
    <cellStyle name="Normal 12 7 3 4" xfId="9438"/>
    <cellStyle name="Normal 12 7 3 4 2" xfId="9439"/>
    <cellStyle name="Normal 12 7 3 5" xfId="9440"/>
    <cellStyle name="Normal 12 7 3 5 2" xfId="9441"/>
    <cellStyle name="Normal 12 7 3 6" xfId="9442"/>
    <cellStyle name="Normal 12 7 4" xfId="9443"/>
    <cellStyle name="Normal 12 7 4 2" xfId="9444"/>
    <cellStyle name="Normal 12 7 4 2 2" xfId="9445"/>
    <cellStyle name="Normal 12 7 4 2 2 2" xfId="9446"/>
    <cellStyle name="Normal 12 7 4 2 2 2 2" xfId="9447"/>
    <cellStyle name="Normal 12 7 4 2 2 3" xfId="9448"/>
    <cellStyle name="Normal 12 7 4 2 2 3 2" xfId="9449"/>
    <cellStyle name="Normal 12 7 4 2 2 4" xfId="9450"/>
    <cellStyle name="Normal 12 7 4 2 3" xfId="9451"/>
    <cellStyle name="Normal 12 7 4 2 3 2" xfId="9452"/>
    <cellStyle name="Normal 12 7 4 2 4" xfId="9453"/>
    <cellStyle name="Normal 12 7 4 2 4 2" xfId="9454"/>
    <cellStyle name="Normal 12 7 4 2 5" xfId="9455"/>
    <cellStyle name="Normal 12 7 4 3" xfId="9456"/>
    <cellStyle name="Normal 12 7 4 3 2" xfId="9457"/>
    <cellStyle name="Normal 12 7 4 3 2 2" xfId="9458"/>
    <cellStyle name="Normal 12 7 4 3 3" xfId="9459"/>
    <cellStyle name="Normal 12 7 4 3 3 2" xfId="9460"/>
    <cellStyle name="Normal 12 7 4 3 4" xfId="9461"/>
    <cellStyle name="Normal 12 7 4 4" xfId="9462"/>
    <cellStyle name="Normal 12 7 4 4 2" xfId="9463"/>
    <cellStyle name="Normal 12 7 4 5" xfId="9464"/>
    <cellStyle name="Normal 12 7 4 5 2" xfId="9465"/>
    <cellStyle name="Normal 12 7 4 6" xfId="9466"/>
    <cellStyle name="Normal 12 7 5" xfId="9467"/>
    <cellStyle name="Normal 12 7 5 2" xfId="9468"/>
    <cellStyle name="Normal 12 7 5 2 2" xfId="9469"/>
    <cellStyle name="Normal 12 7 5 2 2 2" xfId="9470"/>
    <cellStyle name="Normal 12 7 5 2 2 2 2" xfId="9471"/>
    <cellStyle name="Normal 12 7 5 2 2 3" xfId="9472"/>
    <cellStyle name="Normal 12 7 5 2 2 3 2" xfId="9473"/>
    <cellStyle name="Normal 12 7 5 2 2 4" xfId="9474"/>
    <cellStyle name="Normal 12 7 5 2 3" xfId="9475"/>
    <cellStyle name="Normal 12 7 5 2 3 2" xfId="9476"/>
    <cellStyle name="Normal 12 7 5 2 4" xfId="9477"/>
    <cellStyle name="Normal 12 7 5 2 4 2" xfId="9478"/>
    <cellStyle name="Normal 12 7 5 2 5" xfId="9479"/>
    <cellStyle name="Normal 12 7 5 3" xfId="9480"/>
    <cellStyle name="Normal 12 7 5 3 2" xfId="9481"/>
    <cellStyle name="Normal 12 7 5 3 2 2" xfId="9482"/>
    <cellStyle name="Normal 12 7 5 3 3" xfId="9483"/>
    <cellStyle name="Normal 12 7 5 3 3 2" xfId="9484"/>
    <cellStyle name="Normal 12 7 5 3 4" xfId="9485"/>
    <cellStyle name="Normal 12 7 5 4" xfId="9486"/>
    <cellStyle name="Normal 12 7 5 4 2" xfId="9487"/>
    <cellStyle name="Normal 12 7 5 5" xfId="9488"/>
    <cellStyle name="Normal 12 7 5 5 2" xfId="9489"/>
    <cellStyle name="Normal 12 7 5 6" xfId="9490"/>
    <cellStyle name="Normal 12 7 6" xfId="9491"/>
    <cellStyle name="Normal 12 7 6 2" xfId="9492"/>
    <cellStyle name="Normal 12 7 6 2 2" xfId="9493"/>
    <cellStyle name="Normal 12 7 6 2 2 2" xfId="9494"/>
    <cellStyle name="Normal 12 7 6 2 3" xfId="9495"/>
    <cellStyle name="Normal 12 7 6 2 3 2" xfId="9496"/>
    <cellStyle name="Normal 12 7 6 2 4" xfId="9497"/>
    <cellStyle name="Normal 12 7 6 3" xfId="9498"/>
    <cellStyle name="Normal 12 7 6 3 2" xfId="9499"/>
    <cellStyle name="Normal 12 7 6 4" xfId="9500"/>
    <cellStyle name="Normal 12 7 6 4 2" xfId="9501"/>
    <cellStyle name="Normal 12 7 6 5" xfId="9502"/>
    <cellStyle name="Normal 12 7 7" xfId="9503"/>
    <cellStyle name="Normal 12 7 7 2" xfId="9504"/>
    <cellStyle name="Normal 12 7 7 2 2" xfId="9505"/>
    <cellStyle name="Normal 12 7 7 3" xfId="9506"/>
    <cellStyle name="Normal 12 7 7 3 2" xfId="9507"/>
    <cellStyle name="Normal 12 7 7 4" xfId="9508"/>
    <cellStyle name="Normal 12 7 8" xfId="9509"/>
    <cellStyle name="Normal 12 7 8 2" xfId="9510"/>
    <cellStyle name="Normal 12 7 9" xfId="9511"/>
    <cellStyle name="Normal 12 7 9 2" xfId="9512"/>
    <cellStyle name="Normal 12 8" xfId="9513"/>
    <cellStyle name="Normal 12 8 10" xfId="9514"/>
    <cellStyle name="Normal 12 8 2" xfId="9515"/>
    <cellStyle name="Normal 12 8 2 2" xfId="9516"/>
    <cellStyle name="Normal 12 8 2 2 2" xfId="9517"/>
    <cellStyle name="Normal 12 8 2 2 2 2" xfId="9518"/>
    <cellStyle name="Normal 12 8 2 2 2 2 2" xfId="9519"/>
    <cellStyle name="Normal 12 8 2 2 2 2 2 2" xfId="9520"/>
    <cellStyle name="Normal 12 8 2 2 2 2 3" xfId="9521"/>
    <cellStyle name="Normal 12 8 2 2 2 2 3 2" xfId="9522"/>
    <cellStyle name="Normal 12 8 2 2 2 2 4" xfId="9523"/>
    <cellStyle name="Normal 12 8 2 2 2 3" xfId="9524"/>
    <cellStyle name="Normal 12 8 2 2 2 3 2" xfId="9525"/>
    <cellStyle name="Normal 12 8 2 2 2 4" xfId="9526"/>
    <cellStyle name="Normal 12 8 2 2 2 4 2" xfId="9527"/>
    <cellStyle name="Normal 12 8 2 2 2 5" xfId="9528"/>
    <cellStyle name="Normal 12 8 2 2 3" xfId="9529"/>
    <cellStyle name="Normal 12 8 2 2 3 2" xfId="9530"/>
    <cellStyle name="Normal 12 8 2 2 3 2 2" xfId="9531"/>
    <cellStyle name="Normal 12 8 2 2 3 3" xfId="9532"/>
    <cellStyle name="Normal 12 8 2 2 3 3 2" xfId="9533"/>
    <cellStyle name="Normal 12 8 2 2 3 4" xfId="9534"/>
    <cellStyle name="Normal 12 8 2 2 4" xfId="9535"/>
    <cellStyle name="Normal 12 8 2 2 4 2" xfId="9536"/>
    <cellStyle name="Normal 12 8 2 2 5" xfId="9537"/>
    <cellStyle name="Normal 12 8 2 2 5 2" xfId="9538"/>
    <cellStyle name="Normal 12 8 2 2 6" xfId="9539"/>
    <cellStyle name="Normal 12 8 2 3" xfId="9540"/>
    <cellStyle name="Normal 12 8 2 3 2" xfId="9541"/>
    <cellStyle name="Normal 12 8 2 3 2 2" xfId="9542"/>
    <cellStyle name="Normal 12 8 2 3 2 2 2" xfId="9543"/>
    <cellStyle name="Normal 12 8 2 3 2 2 2 2" xfId="9544"/>
    <cellStyle name="Normal 12 8 2 3 2 2 3" xfId="9545"/>
    <cellStyle name="Normal 12 8 2 3 2 2 3 2" xfId="9546"/>
    <cellStyle name="Normal 12 8 2 3 2 2 4" xfId="9547"/>
    <cellStyle name="Normal 12 8 2 3 2 3" xfId="9548"/>
    <cellStyle name="Normal 12 8 2 3 2 3 2" xfId="9549"/>
    <cellStyle name="Normal 12 8 2 3 2 4" xfId="9550"/>
    <cellStyle name="Normal 12 8 2 3 2 4 2" xfId="9551"/>
    <cellStyle name="Normal 12 8 2 3 2 5" xfId="9552"/>
    <cellStyle name="Normal 12 8 2 3 3" xfId="9553"/>
    <cellStyle name="Normal 12 8 2 3 3 2" xfId="9554"/>
    <cellStyle name="Normal 12 8 2 3 3 2 2" xfId="9555"/>
    <cellStyle name="Normal 12 8 2 3 3 3" xfId="9556"/>
    <cellStyle name="Normal 12 8 2 3 3 3 2" xfId="9557"/>
    <cellStyle name="Normal 12 8 2 3 3 4" xfId="9558"/>
    <cellStyle name="Normal 12 8 2 3 4" xfId="9559"/>
    <cellStyle name="Normal 12 8 2 3 4 2" xfId="9560"/>
    <cellStyle name="Normal 12 8 2 3 5" xfId="9561"/>
    <cellStyle name="Normal 12 8 2 3 5 2" xfId="9562"/>
    <cellStyle name="Normal 12 8 2 3 6" xfId="9563"/>
    <cellStyle name="Normal 12 8 2 4" xfId="9564"/>
    <cellStyle name="Normal 12 8 2 4 2" xfId="9565"/>
    <cellStyle name="Normal 12 8 2 4 2 2" xfId="9566"/>
    <cellStyle name="Normal 12 8 2 4 2 2 2" xfId="9567"/>
    <cellStyle name="Normal 12 8 2 4 2 2 2 2" xfId="9568"/>
    <cellStyle name="Normal 12 8 2 4 2 2 3" xfId="9569"/>
    <cellStyle name="Normal 12 8 2 4 2 2 3 2" xfId="9570"/>
    <cellStyle name="Normal 12 8 2 4 2 2 4" xfId="9571"/>
    <cellStyle name="Normal 12 8 2 4 2 3" xfId="9572"/>
    <cellStyle name="Normal 12 8 2 4 2 3 2" xfId="9573"/>
    <cellStyle name="Normal 12 8 2 4 2 4" xfId="9574"/>
    <cellStyle name="Normal 12 8 2 4 2 4 2" xfId="9575"/>
    <cellStyle name="Normal 12 8 2 4 2 5" xfId="9576"/>
    <cellStyle name="Normal 12 8 2 4 3" xfId="9577"/>
    <cellStyle name="Normal 12 8 2 4 3 2" xfId="9578"/>
    <cellStyle name="Normal 12 8 2 4 3 2 2" xfId="9579"/>
    <cellStyle name="Normal 12 8 2 4 3 3" xfId="9580"/>
    <cellStyle name="Normal 12 8 2 4 3 3 2" xfId="9581"/>
    <cellStyle name="Normal 12 8 2 4 3 4" xfId="9582"/>
    <cellStyle name="Normal 12 8 2 4 4" xfId="9583"/>
    <cellStyle name="Normal 12 8 2 4 4 2" xfId="9584"/>
    <cellStyle name="Normal 12 8 2 4 5" xfId="9585"/>
    <cellStyle name="Normal 12 8 2 4 5 2" xfId="9586"/>
    <cellStyle name="Normal 12 8 2 4 6" xfId="9587"/>
    <cellStyle name="Normal 12 8 2 5" xfId="9588"/>
    <cellStyle name="Normal 12 8 2 5 2" xfId="9589"/>
    <cellStyle name="Normal 12 8 2 5 2 2" xfId="9590"/>
    <cellStyle name="Normal 12 8 2 5 2 2 2" xfId="9591"/>
    <cellStyle name="Normal 12 8 2 5 2 3" xfId="9592"/>
    <cellStyle name="Normal 12 8 2 5 2 3 2" xfId="9593"/>
    <cellStyle name="Normal 12 8 2 5 2 4" xfId="9594"/>
    <cellStyle name="Normal 12 8 2 5 3" xfId="9595"/>
    <cellStyle name="Normal 12 8 2 5 3 2" xfId="9596"/>
    <cellStyle name="Normal 12 8 2 5 4" xfId="9597"/>
    <cellStyle name="Normal 12 8 2 5 4 2" xfId="9598"/>
    <cellStyle name="Normal 12 8 2 5 5" xfId="9599"/>
    <cellStyle name="Normal 12 8 2 6" xfId="9600"/>
    <cellStyle name="Normal 12 8 2 6 2" xfId="9601"/>
    <cellStyle name="Normal 12 8 2 6 2 2" xfId="9602"/>
    <cellStyle name="Normal 12 8 2 6 3" xfId="9603"/>
    <cellStyle name="Normal 12 8 2 6 3 2" xfId="9604"/>
    <cellStyle name="Normal 12 8 2 6 4" xfId="9605"/>
    <cellStyle name="Normal 12 8 2 7" xfId="9606"/>
    <cellStyle name="Normal 12 8 2 7 2" xfId="9607"/>
    <cellStyle name="Normal 12 8 2 8" xfId="9608"/>
    <cellStyle name="Normal 12 8 2 8 2" xfId="9609"/>
    <cellStyle name="Normal 12 8 2 9" xfId="9610"/>
    <cellStyle name="Normal 12 8 3" xfId="9611"/>
    <cellStyle name="Normal 12 8 3 2" xfId="9612"/>
    <cellStyle name="Normal 12 8 3 2 2" xfId="9613"/>
    <cellStyle name="Normal 12 8 3 2 2 2" xfId="9614"/>
    <cellStyle name="Normal 12 8 3 2 2 2 2" xfId="9615"/>
    <cellStyle name="Normal 12 8 3 2 2 3" xfId="9616"/>
    <cellStyle name="Normal 12 8 3 2 2 3 2" xfId="9617"/>
    <cellStyle name="Normal 12 8 3 2 2 4" xfId="9618"/>
    <cellStyle name="Normal 12 8 3 2 3" xfId="9619"/>
    <cellStyle name="Normal 12 8 3 2 3 2" xfId="9620"/>
    <cellStyle name="Normal 12 8 3 2 4" xfId="9621"/>
    <cellStyle name="Normal 12 8 3 2 4 2" xfId="9622"/>
    <cellStyle name="Normal 12 8 3 2 5" xfId="9623"/>
    <cellStyle name="Normal 12 8 3 3" xfId="9624"/>
    <cellStyle name="Normal 12 8 3 3 2" xfId="9625"/>
    <cellStyle name="Normal 12 8 3 3 2 2" xfId="9626"/>
    <cellStyle name="Normal 12 8 3 3 3" xfId="9627"/>
    <cellStyle name="Normal 12 8 3 3 3 2" xfId="9628"/>
    <cellStyle name="Normal 12 8 3 3 4" xfId="9629"/>
    <cellStyle name="Normal 12 8 3 4" xfId="9630"/>
    <cellStyle name="Normal 12 8 3 4 2" xfId="9631"/>
    <cellStyle name="Normal 12 8 3 5" xfId="9632"/>
    <cellStyle name="Normal 12 8 3 5 2" xfId="9633"/>
    <cellStyle name="Normal 12 8 3 6" xfId="9634"/>
    <cellStyle name="Normal 12 8 4" xfId="9635"/>
    <cellStyle name="Normal 12 8 4 2" xfId="9636"/>
    <cellStyle name="Normal 12 8 4 2 2" xfId="9637"/>
    <cellStyle name="Normal 12 8 4 2 2 2" xfId="9638"/>
    <cellStyle name="Normal 12 8 4 2 2 2 2" xfId="9639"/>
    <cellStyle name="Normal 12 8 4 2 2 3" xfId="9640"/>
    <cellStyle name="Normal 12 8 4 2 2 3 2" xfId="9641"/>
    <cellStyle name="Normal 12 8 4 2 2 4" xfId="9642"/>
    <cellStyle name="Normal 12 8 4 2 3" xfId="9643"/>
    <cellStyle name="Normal 12 8 4 2 3 2" xfId="9644"/>
    <cellStyle name="Normal 12 8 4 2 4" xfId="9645"/>
    <cellStyle name="Normal 12 8 4 2 4 2" xfId="9646"/>
    <cellStyle name="Normal 12 8 4 2 5" xfId="9647"/>
    <cellStyle name="Normal 12 8 4 3" xfId="9648"/>
    <cellStyle name="Normal 12 8 4 3 2" xfId="9649"/>
    <cellStyle name="Normal 12 8 4 3 2 2" xfId="9650"/>
    <cellStyle name="Normal 12 8 4 3 3" xfId="9651"/>
    <cellStyle name="Normal 12 8 4 3 3 2" xfId="9652"/>
    <cellStyle name="Normal 12 8 4 3 4" xfId="9653"/>
    <cellStyle name="Normal 12 8 4 4" xfId="9654"/>
    <cellStyle name="Normal 12 8 4 4 2" xfId="9655"/>
    <cellStyle name="Normal 12 8 4 5" xfId="9656"/>
    <cellStyle name="Normal 12 8 4 5 2" xfId="9657"/>
    <cellStyle name="Normal 12 8 4 6" xfId="9658"/>
    <cellStyle name="Normal 12 8 5" xfId="9659"/>
    <cellStyle name="Normal 12 8 5 2" xfId="9660"/>
    <cellStyle name="Normal 12 8 5 2 2" xfId="9661"/>
    <cellStyle name="Normal 12 8 5 2 2 2" xfId="9662"/>
    <cellStyle name="Normal 12 8 5 2 2 2 2" xfId="9663"/>
    <cellStyle name="Normal 12 8 5 2 2 3" xfId="9664"/>
    <cellStyle name="Normal 12 8 5 2 2 3 2" xfId="9665"/>
    <cellStyle name="Normal 12 8 5 2 2 4" xfId="9666"/>
    <cellStyle name="Normal 12 8 5 2 3" xfId="9667"/>
    <cellStyle name="Normal 12 8 5 2 3 2" xfId="9668"/>
    <cellStyle name="Normal 12 8 5 2 4" xfId="9669"/>
    <cellStyle name="Normal 12 8 5 2 4 2" xfId="9670"/>
    <cellStyle name="Normal 12 8 5 2 5" xfId="9671"/>
    <cellStyle name="Normal 12 8 5 3" xfId="9672"/>
    <cellStyle name="Normal 12 8 5 3 2" xfId="9673"/>
    <cellStyle name="Normal 12 8 5 3 2 2" xfId="9674"/>
    <cellStyle name="Normal 12 8 5 3 3" xfId="9675"/>
    <cellStyle name="Normal 12 8 5 3 3 2" xfId="9676"/>
    <cellStyle name="Normal 12 8 5 3 4" xfId="9677"/>
    <cellStyle name="Normal 12 8 5 4" xfId="9678"/>
    <cellStyle name="Normal 12 8 5 4 2" xfId="9679"/>
    <cellStyle name="Normal 12 8 5 5" xfId="9680"/>
    <cellStyle name="Normal 12 8 5 5 2" xfId="9681"/>
    <cellStyle name="Normal 12 8 5 6" xfId="9682"/>
    <cellStyle name="Normal 12 8 6" xfId="9683"/>
    <cellStyle name="Normal 12 8 6 2" xfId="9684"/>
    <cellStyle name="Normal 12 8 6 2 2" xfId="9685"/>
    <cellStyle name="Normal 12 8 6 2 2 2" xfId="9686"/>
    <cellStyle name="Normal 12 8 6 2 3" xfId="9687"/>
    <cellStyle name="Normal 12 8 6 2 3 2" xfId="9688"/>
    <cellStyle name="Normal 12 8 6 2 4" xfId="9689"/>
    <cellStyle name="Normal 12 8 6 3" xfId="9690"/>
    <cellStyle name="Normal 12 8 6 3 2" xfId="9691"/>
    <cellStyle name="Normal 12 8 6 4" xfId="9692"/>
    <cellStyle name="Normal 12 8 6 4 2" xfId="9693"/>
    <cellStyle name="Normal 12 8 6 5" xfId="9694"/>
    <cellStyle name="Normal 12 8 7" xfId="9695"/>
    <cellStyle name="Normal 12 8 7 2" xfId="9696"/>
    <cellStyle name="Normal 12 8 7 2 2" xfId="9697"/>
    <cellStyle name="Normal 12 8 7 3" xfId="9698"/>
    <cellStyle name="Normal 12 8 7 3 2" xfId="9699"/>
    <cellStyle name="Normal 12 8 7 4" xfId="9700"/>
    <cellStyle name="Normal 12 8 8" xfId="9701"/>
    <cellStyle name="Normal 12 8 8 2" xfId="9702"/>
    <cellStyle name="Normal 12 8 9" xfId="9703"/>
    <cellStyle name="Normal 12 8 9 2" xfId="9704"/>
    <cellStyle name="Normal 12 9" xfId="9705"/>
    <cellStyle name="Normal 12 9 2" xfId="9706"/>
    <cellStyle name="Normal 12 9 2 2" xfId="9707"/>
    <cellStyle name="Normal 12 9 2 2 2" xfId="9708"/>
    <cellStyle name="Normal 12 9 2 2 2 2" xfId="9709"/>
    <cellStyle name="Normal 12 9 2 2 2 2 2" xfId="9710"/>
    <cellStyle name="Normal 12 9 2 2 2 3" xfId="9711"/>
    <cellStyle name="Normal 12 9 2 2 2 3 2" xfId="9712"/>
    <cellStyle name="Normal 12 9 2 2 2 4" xfId="9713"/>
    <cellStyle name="Normal 12 9 2 2 3" xfId="9714"/>
    <cellStyle name="Normal 12 9 2 2 3 2" xfId="9715"/>
    <cellStyle name="Normal 12 9 2 2 4" xfId="9716"/>
    <cellStyle name="Normal 12 9 2 2 4 2" xfId="9717"/>
    <cellStyle name="Normal 12 9 2 2 5" xfId="9718"/>
    <cellStyle name="Normal 12 9 2 3" xfId="9719"/>
    <cellStyle name="Normal 12 9 2 3 2" xfId="9720"/>
    <cellStyle name="Normal 12 9 2 3 2 2" xfId="9721"/>
    <cellStyle name="Normal 12 9 2 3 3" xfId="9722"/>
    <cellStyle name="Normal 12 9 2 3 3 2" xfId="9723"/>
    <cellStyle name="Normal 12 9 2 3 4" xfId="9724"/>
    <cellStyle name="Normal 12 9 2 4" xfId="9725"/>
    <cellStyle name="Normal 12 9 2 4 2" xfId="9726"/>
    <cellStyle name="Normal 12 9 2 5" xfId="9727"/>
    <cellStyle name="Normal 12 9 2 5 2" xfId="9728"/>
    <cellStyle name="Normal 12 9 2 6" xfId="9729"/>
    <cellStyle name="Normal 12 9 3" xfId="9730"/>
    <cellStyle name="Normal 12 9 3 2" xfId="9731"/>
    <cellStyle name="Normal 12 9 3 2 2" xfId="9732"/>
    <cellStyle name="Normal 12 9 3 2 2 2" xfId="9733"/>
    <cellStyle name="Normal 12 9 3 2 2 2 2" xfId="9734"/>
    <cellStyle name="Normal 12 9 3 2 2 3" xfId="9735"/>
    <cellStyle name="Normal 12 9 3 2 2 3 2" xfId="9736"/>
    <cellStyle name="Normal 12 9 3 2 2 4" xfId="9737"/>
    <cellStyle name="Normal 12 9 3 2 3" xfId="9738"/>
    <cellStyle name="Normal 12 9 3 2 3 2" xfId="9739"/>
    <cellStyle name="Normal 12 9 3 2 4" xfId="9740"/>
    <cellStyle name="Normal 12 9 3 2 4 2" xfId="9741"/>
    <cellStyle name="Normal 12 9 3 2 5" xfId="9742"/>
    <cellStyle name="Normal 12 9 3 3" xfId="9743"/>
    <cellStyle name="Normal 12 9 3 3 2" xfId="9744"/>
    <cellStyle name="Normal 12 9 3 3 2 2" xfId="9745"/>
    <cellStyle name="Normal 12 9 3 3 3" xfId="9746"/>
    <cellStyle name="Normal 12 9 3 3 3 2" xfId="9747"/>
    <cellStyle name="Normal 12 9 3 3 4" xfId="9748"/>
    <cellStyle name="Normal 12 9 3 4" xfId="9749"/>
    <cellStyle name="Normal 12 9 3 4 2" xfId="9750"/>
    <cellStyle name="Normal 12 9 3 5" xfId="9751"/>
    <cellStyle name="Normal 12 9 3 5 2" xfId="9752"/>
    <cellStyle name="Normal 12 9 3 6" xfId="9753"/>
    <cellStyle name="Normal 12 9 4" xfId="9754"/>
    <cellStyle name="Normal 12 9 4 2" xfId="9755"/>
    <cellStyle name="Normal 12 9 4 2 2" xfId="9756"/>
    <cellStyle name="Normal 12 9 4 2 2 2" xfId="9757"/>
    <cellStyle name="Normal 12 9 4 2 2 2 2" xfId="9758"/>
    <cellStyle name="Normal 12 9 4 2 2 3" xfId="9759"/>
    <cellStyle name="Normal 12 9 4 2 2 3 2" xfId="9760"/>
    <cellStyle name="Normal 12 9 4 2 2 4" xfId="9761"/>
    <cellStyle name="Normal 12 9 4 2 3" xfId="9762"/>
    <cellStyle name="Normal 12 9 4 2 3 2" xfId="9763"/>
    <cellStyle name="Normal 12 9 4 2 4" xfId="9764"/>
    <cellStyle name="Normal 12 9 4 2 4 2" xfId="9765"/>
    <cellStyle name="Normal 12 9 4 2 5" xfId="9766"/>
    <cellStyle name="Normal 12 9 4 3" xfId="9767"/>
    <cellStyle name="Normal 12 9 4 3 2" xfId="9768"/>
    <cellStyle name="Normal 12 9 4 3 2 2" xfId="9769"/>
    <cellStyle name="Normal 12 9 4 3 3" xfId="9770"/>
    <cellStyle name="Normal 12 9 4 3 3 2" xfId="9771"/>
    <cellStyle name="Normal 12 9 4 3 4" xfId="9772"/>
    <cellStyle name="Normal 12 9 4 4" xfId="9773"/>
    <cellStyle name="Normal 12 9 4 4 2" xfId="9774"/>
    <cellStyle name="Normal 12 9 4 5" xfId="9775"/>
    <cellStyle name="Normal 12 9 4 5 2" xfId="9776"/>
    <cellStyle name="Normal 12 9 4 6" xfId="9777"/>
    <cellStyle name="Normal 12 9 5" xfId="9778"/>
    <cellStyle name="Normal 12 9 5 2" xfId="9779"/>
    <cellStyle name="Normal 12 9 5 2 2" xfId="9780"/>
    <cellStyle name="Normal 12 9 5 2 2 2" xfId="9781"/>
    <cellStyle name="Normal 12 9 5 2 3" xfId="9782"/>
    <cellStyle name="Normal 12 9 5 2 3 2" xfId="9783"/>
    <cellStyle name="Normal 12 9 5 2 4" xfId="9784"/>
    <cellStyle name="Normal 12 9 5 3" xfId="9785"/>
    <cellStyle name="Normal 12 9 5 3 2" xfId="9786"/>
    <cellStyle name="Normal 12 9 5 4" xfId="9787"/>
    <cellStyle name="Normal 12 9 5 4 2" xfId="9788"/>
    <cellStyle name="Normal 12 9 5 5" xfId="9789"/>
    <cellStyle name="Normal 12 9 6" xfId="9790"/>
    <cellStyle name="Normal 12 9 6 2" xfId="9791"/>
    <cellStyle name="Normal 12 9 6 2 2" xfId="9792"/>
    <cellStyle name="Normal 12 9 6 3" xfId="9793"/>
    <cellStyle name="Normal 12 9 6 3 2" xfId="9794"/>
    <cellStyle name="Normal 12 9 6 4" xfId="9795"/>
    <cellStyle name="Normal 12 9 7" xfId="9796"/>
    <cellStyle name="Normal 12 9 7 2" xfId="9797"/>
    <cellStyle name="Normal 12 9 8" xfId="9798"/>
    <cellStyle name="Normal 12 9 8 2" xfId="9799"/>
    <cellStyle name="Normal 12 9 9" xfId="9800"/>
    <cellStyle name="Normal 13" xfId="9801"/>
    <cellStyle name="Normal 13 2" xfId="9802"/>
    <cellStyle name="Normal 13 3" xfId="9803"/>
    <cellStyle name="Normal 13 4" xfId="9804"/>
    <cellStyle name="Normal 13 5" xfId="9805"/>
    <cellStyle name="Normal 13 6" xfId="9806"/>
    <cellStyle name="Normal 14" xfId="9807"/>
    <cellStyle name="Normal 14 10" xfId="9808"/>
    <cellStyle name="Normal 14 10 2" xfId="9809"/>
    <cellStyle name="Normal 14 10 2 2" xfId="9810"/>
    <cellStyle name="Normal 14 10 3" xfId="9811"/>
    <cellStyle name="Normal 14 10 3 2" xfId="9812"/>
    <cellStyle name="Normal 14 10 4" xfId="9813"/>
    <cellStyle name="Normal 14 11" xfId="9814"/>
    <cellStyle name="Normal 14 11 2" xfId="9815"/>
    <cellStyle name="Normal 14 12" xfId="9816"/>
    <cellStyle name="Normal 14 12 2" xfId="9817"/>
    <cellStyle name="Normal 14 13" xfId="9818"/>
    <cellStyle name="Normal 14 2" xfId="9819"/>
    <cellStyle name="Normal 14 2 10" xfId="9820"/>
    <cellStyle name="Normal 14 2 10 2" xfId="9821"/>
    <cellStyle name="Normal 14 2 11" xfId="9822"/>
    <cellStyle name="Normal 14 2 2" xfId="9823"/>
    <cellStyle name="Normal 14 2 2 10" xfId="9824"/>
    <cellStyle name="Normal 14 2 2 2" xfId="9825"/>
    <cellStyle name="Normal 14 2 2 2 2" xfId="9826"/>
    <cellStyle name="Normal 14 2 2 2 2 2" xfId="9827"/>
    <cellStyle name="Normal 14 2 2 2 2 2 2" xfId="9828"/>
    <cellStyle name="Normal 14 2 2 2 2 2 2 2" xfId="9829"/>
    <cellStyle name="Normal 14 2 2 2 2 2 2 2 2" xfId="9830"/>
    <cellStyle name="Normal 14 2 2 2 2 2 2 3" xfId="9831"/>
    <cellStyle name="Normal 14 2 2 2 2 2 2 3 2" xfId="9832"/>
    <cellStyle name="Normal 14 2 2 2 2 2 2 4" xfId="9833"/>
    <cellStyle name="Normal 14 2 2 2 2 2 3" xfId="9834"/>
    <cellStyle name="Normal 14 2 2 2 2 2 3 2" xfId="9835"/>
    <cellStyle name="Normal 14 2 2 2 2 2 4" xfId="9836"/>
    <cellStyle name="Normal 14 2 2 2 2 2 4 2" xfId="9837"/>
    <cellStyle name="Normal 14 2 2 2 2 2 5" xfId="9838"/>
    <cellStyle name="Normal 14 2 2 2 2 3" xfId="9839"/>
    <cellStyle name="Normal 14 2 2 2 2 3 2" xfId="9840"/>
    <cellStyle name="Normal 14 2 2 2 2 3 2 2" xfId="9841"/>
    <cellStyle name="Normal 14 2 2 2 2 3 3" xfId="9842"/>
    <cellStyle name="Normal 14 2 2 2 2 3 3 2" xfId="9843"/>
    <cellStyle name="Normal 14 2 2 2 2 3 4" xfId="9844"/>
    <cellStyle name="Normal 14 2 2 2 2 4" xfId="9845"/>
    <cellStyle name="Normal 14 2 2 2 2 4 2" xfId="9846"/>
    <cellStyle name="Normal 14 2 2 2 2 5" xfId="9847"/>
    <cellStyle name="Normal 14 2 2 2 2 5 2" xfId="9848"/>
    <cellStyle name="Normal 14 2 2 2 2 6" xfId="9849"/>
    <cellStyle name="Normal 14 2 2 2 3" xfId="9850"/>
    <cellStyle name="Normal 14 2 2 2 3 2" xfId="9851"/>
    <cellStyle name="Normal 14 2 2 2 3 2 2" xfId="9852"/>
    <cellStyle name="Normal 14 2 2 2 3 2 2 2" xfId="9853"/>
    <cellStyle name="Normal 14 2 2 2 3 2 2 2 2" xfId="9854"/>
    <cellStyle name="Normal 14 2 2 2 3 2 2 3" xfId="9855"/>
    <cellStyle name="Normal 14 2 2 2 3 2 2 3 2" xfId="9856"/>
    <cellStyle name="Normal 14 2 2 2 3 2 2 4" xfId="9857"/>
    <cellStyle name="Normal 14 2 2 2 3 2 3" xfId="9858"/>
    <cellStyle name="Normal 14 2 2 2 3 2 3 2" xfId="9859"/>
    <cellStyle name="Normal 14 2 2 2 3 2 4" xfId="9860"/>
    <cellStyle name="Normal 14 2 2 2 3 2 4 2" xfId="9861"/>
    <cellStyle name="Normal 14 2 2 2 3 2 5" xfId="9862"/>
    <cellStyle name="Normal 14 2 2 2 3 3" xfId="9863"/>
    <cellStyle name="Normal 14 2 2 2 3 3 2" xfId="9864"/>
    <cellStyle name="Normal 14 2 2 2 3 3 2 2" xfId="9865"/>
    <cellStyle name="Normal 14 2 2 2 3 3 3" xfId="9866"/>
    <cellStyle name="Normal 14 2 2 2 3 3 3 2" xfId="9867"/>
    <cellStyle name="Normal 14 2 2 2 3 3 4" xfId="9868"/>
    <cellStyle name="Normal 14 2 2 2 3 4" xfId="9869"/>
    <cellStyle name="Normal 14 2 2 2 3 4 2" xfId="9870"/>
    <cellStyle name="Normal 14 2 2 2 3 5" xfId="9871"/>
    <cellStyle name="Normal 14 2 2 2 3 5 2" xfId="9872"/>
    <cellStyle name="Normal 14 2 2 2 3 6" xfId="9873"/>
    <cellStyle name="Normal 14 2 2 2 4" xfId="9874"/>
    <cellStyle name="Normal 14 2 2 2 4 2" xfId="9875"/>
    <cellStyle name="Normal 14 2 2 2 4 2 2" xfId="9876"/>
    <cellStyle name="Normal 14 2 2 2 4 2 2 2" xfId="9877"/>
    <cellStyle name="Normal 14 2 2 2 4 2 2 2 2" xfId="9878"/>
    <cellStyle name="Normal 14 2 2 2 4 2 2 3" xfId="9879"/>
    <cellStyle name="Normal 14 2 2 2 4 2 2 3 2" xfId="9880"/>
    <cellStyle name="Normal 14 2 2 2 4 2 2 4" xfId="9881"/>
    <cellStyle name="Normal 14 2 2 2 4 2 3" xfId="9882"/>
    <cellStyle name="Normal 14 2 2 2 4 2 3 2" xfId="9883"/>
    <cellStyle name="Normal 14 2 2 2 4 2 4" xfId="9884"/>
    <cellStyle name="Normal 14 2 2 2 4 2 4 2" xfId="9885"/>
    <cellStyle name="Normal 14 2 2 2 4 2 5" xfId="9886"/>
    <cellStyle name="Normal 14 2 2 2 4 3" xfId="9887"/>
    <cellStyle name="Normal 14 2 2 2 4 3 2" xfId="9888"/>
    <cellStyle name="Normal 14 2 2 2 4 3 2 2" xfId="9889"/>
    <cellStyle name="Normal 14 2 2 2 4 3 3" xfId="9890"/>
    <cellStyle name="Normal 14 2 2 2 4 3 3 2" xfId="9891"/>
    <cellStyle name="Normal 14 2 2 2 4 3 4" xfId="9892"/>
    <cellStyle name="Normal 14 2 2 2 4 4" xfId="9893"/>
    <cellStyle name="Normal 14 2 2 2 4 4 2" xfId="9894"/>
    <cellStyle name="Normal 14 2 2 2 4 5" xfId="9895"/>
    <cellStyle name="Normal 14 2 2 2 4 5 2" xfId="9896"/>
    <cellStyle name="Normal 14 2 2 2 4 6" xfId="9897"/>
    <cellStyle name="Normal 14 2 2 2 5" xfId="9898"/>
    <cellStyle name="Normal 14 2 2 2 5 2" xfId="9899"/>
    <cellStyle name="Normal 14 2 2 2 5 2 2" xfId="9900"/>
    <cellStyle name="Normal 14 2 2 2 5 2 2 2" xfId="9901"/>
    <cellStyle name="Normal 14 2 2 2 5 2 3" xfId="9902"/>
    <cellStyle name="Normal 14 2 2 2 5 2 3 2" xfId="9903"/>
    <cellStyle name="Normal 14 2 2 2 5 2 4" xfId="9904"/>
    <cellStyle name="Normal 14 2 2 2 5 3" xfId="9905"/>
    <cellStyle name="Normal 14 2 2 2 5 3 2" xfId="9906"/>
    <cellStyle name="Normal 14 2 2 2 5 4" xfId="9907"/>
    <cellStyle name="Normal 14 2 2 2 5 4 2" xfId="9908"/>
    <cellStyle name="Normal 14 2 2 2 5 5" xfId="9909"/>
    <cellStyle name="Normal 14 2 2 2 6" xfId="9910"/>
    <cellStyle name="Normal 14 2 2 2 6 2" xfId="9911"/>
    <cellStyle name="Normal 14 2 2 2 6 2 2" xfId="9912"/>
    <cellStyle name="Normal 14 2 2 2 6 3" xfId="9913"/>
    <cellStyle name="Normal 14 2 2 2 6 3 2" xfId="9914"/>
    <cellStyle name="Normal 14 2 2 2 6 4" xfId="9915"/>
    <cellStyle name="Normal 14 2 2 2 7" xfId="9916"/>
    <cellStyle name="Normal 14 2 2 2 7 2" xfId="9917"/>
    <cellStyle name="Normal 14 2 2 2 8" xfId="9918"/>
    <cellStyle name="Normal 14 2 2 2 8 2" xfId="9919"/>
    <cellStyle name="Normal 14 2 2 2 9" xfId="9920"/>
    <cellStyle name="Normal 14 2 2 3" xfId="9921"/>
    <cellStyle name="Normal 14 2 2 3 2" xfId="9922"/>
    <cellStyle name="Normal 14 2 2 3 2 2" xfId="9923"/>
    <cellStyle name="Normal 14 2 2 3 2 2 2" xfId="9924"/>
    <cellStyle name="Normal 14 2 2 3 2 2 2 2" xfId="9925"/>
    <cellStyle name="Normal 14 2 2 3 2 2 3" xfId="9926"/>
    <cellStyle name="Normal 14 2 2 3 2 2 3 2" xfId="9927"/>
    <cellStyle name="Normal 14 2 2 3 2 2 4" xfId="9928"/>
    <cellStyle name="Normal 14 2 2 3 2 3" xfId="9929"/>
    <cellStyle name="Normal 14 2 2 3 2 3 2" xfId="9930"/>
    <cellStyle name="Normal 14 2 2 3 2 4" xfId="9931"/>
    <cellStyle name="Normal 14 2 2 3 2 4 2" xfId="9932"/>
    <cellStyle name="Normal 14 2 2 3 2 5" xfId="9933"/>
    <cellStyle name="Normal 14 2 2 3 3" xfId="9934"/>
    <cellStyle name="Normal 14 2 2 3 3 2" xfId="9935"/>
    <cellStyle name="Normal 14 2 2 3 3 2 2" xfId="9936"/>
    <cellStyle name="Normal 14 2 2 3 3 3" xfId="9937"/>
    <cellStyle name="Normal 14 2 2 3 3 3 2" xfId="9938"/>
    <cellStyle name="Normal 14 2 2 3 3 4" xfId="9939"/>
    <cellStyle name="Normal 14 2 2 3 4" xfId="9940"/>
    <cellStyle name="Normal 14 2 2 3 4 2" xfId="9941"/>
    <cellStyle name="Normal 14 2 2 3 5" xfId="9942"/>
    <cellStyle name="Normal 14 2 2 3 5 2" xfId="9943"/>
    <cellStyle name="Normal 14 2 2 3 6" xfId="9944"/>
    <cellStyle name="Normal 14 2 2 4" xfId="9945"/>
    <cellStyle name="Normal 14 2 2 4 2" xfId="9946"/>
    <cellStyle name="Normal 14 2 2 4 2 2" xfId="9947"/>
    <cellStyle name="Normal 14 2 2 4 2 2 2" xfId="9948"/>
    <cellStyle name="Normal 14 2 2 4 2 2 2 2" xfId="9949"/>
    <cellStyle name="Normal 14 2 2 4 2 2 3" xfId="9950"/>
    <cellStyle name="Normal 14 2 2 4 2 2 3 2" xfId="9951"/>
    <cellStyle name="Normal 14 2 2 4 2 2 4" xfId="9952"/>
    <cellStyle name="Normal 14 2 2 4 2 3" xfId="9953"/>
    <cellStyle name="Normal 14 2 2 4 2 3 2" xfId="9954"/>
    <cellStyle name="Normal 14 2 2 4 2 4" xfId="9955"/>
    <cellStyle name="Normal 14 2 2 4 2 4 2" xfId="9956"/>
    <cellStyle name="Normal 14 2 2 4 2 5" xfId="9957"/>
    <cellStyle name="Normal 14 2 2 4 3" xfId="9958"/>
    <cellStyle name="Normal 14 2 2 4 3 2" xfId="9959"/>
    <cellStyle name="Normal 14 2 2 4 3 2 2" xfId="9960"/>
    <cellStyle name="Normal 14 2 2 4 3 3" xfId="9961"/>
    <cellStyle name="Normal 14 2 2 4 3 3 2" xfId="9962"/>
    <cellStyle name="Normal 14 2 2 4 3 4" xfId="9963"/>
    <cellStyle name="Normal 14 2 2 4 4" xfId="9964"/>
    <cellStyle name="Normal 14 2 2 4 4 2" xfId="9965"/>
    <cellStyle name="Normal 14 2 2 4 5" xfId="9966"/>
    <cellStyle name="Normal 14 2 2 4 5 2" xfId="9967"/>
    <cellStyle name="Normal 14 2 2 4 6" xfId="9968"/>
    <cellStyle name="Normal 14 2 2 5" xfId="9969"/>
    <cellStyle name="Normal 14 2 2 5 2" xfId="9970"/>
    <cellStyle name="Normal 14 2 2 5 2 2" xfId="9971"/>
    <cellStyle name="Normal 14 2 2 5 2 2 2" xfId="9972"/>
    <cellStyle name="Normal 14 2 2 5 2 2 2 2" xfId="9973"/>
    <cellStyle name="Normal 14 2 2 5 2 2 3" xfId="9974"/>
    <cellStyle name="Normal 14 2 2 5 2 2 3 2" xfId="9975"/>
    <cellStyle name="Normal 14 2 2 5 2 2 4" xfId="9976"/>
    <cellStyle name="Normal 14 2 2 5 2 3" xfId="9977"/>
    <cellStyle name="Normal 14 2 2 5 2 3 2" xfId="9978"/>
    <cellStyle name="Normal 14 2 2 5 2 4" xfId="9979"/>
    <cellStyle name="Normal 14 2 2 5 2 4 2" xfId="9980"/>
    <cellStyle name="Normal 14 2 2 5 2 5" xfId="9981"/>
    <cellStyle name="Normal 14 2 2 5 3" xfId="9982"/>
    <cellStyle name="Normal 14 2 2 5 3 2" xfId="9983"/>
    <cellStyle name="Normal 14 2 2 5 3 2 2" xfId="9984"/>
    <cellStyle name="Normal 14 2 2 5 3 3" xfId="9985"/>
    <cellStyle name="Normal 14 2 2 5 3 3 2" xfId="9986"/>
    <cellStyle name="Normal 14 2 2 5 3 4" xfId="9987"/>
    <cellStyle name="Normal 14 2 2 5 4" xfId="9988"/>
    <cellStyle name="Normal 14 2 2 5 4 2" xfId="9989"/>
    <cellStyle name="Normal 14 2 2 5 5" xfId="9990"/>
    <cellStyle name="Normal 14 2 2 5 5 2" xfId="9991"/>
    <cellStyle name="Normal 14 2 2 5 6" xfId="9992"/>
    <cellStyle name="Normal 14 2 2 6" xfId="9993"/>
    <cellStyle name="Normal 14 2 2 6 2" xfId="9994"/>
    <cellStyle name="Normal 14 2 2 6 2 2" xfId="9995"/>
    <cellStyle name="Normal 14 2 2 6 2 2 2" xfId="9996"/>
    <cellStyle name="Normal 14 2 2 6 2 3" xfId="9997"/>
    <cellStyle name="Normal 14 2 2 6 2 3 2" xfId="9998"/>
    <cellStyle name="Normal 14 2 2 6 2 4" xfId="9999"/>
    <cellStyle name="Normal 14 2 2 6 3" xfId="10000"/>
    <cellStyle name="Normal 14 2 2 6 3 2" xfId="10001"/>
    <cellStyle name="Normal 14 2 2 6 4" xfId="10002"/>
    <cellStyle name="Normal 14 2 2 6 4 2" xfId="10003"/>
    <cellStyle name="Normal 14 2 2 6 5" xfId="10004"/>
    <cellStyle name="Normal 14 2 2 7" xfId="10005"/>
    <cellStyle name="Normal 14 2 2 7 2" xfId="10006"/>
    <cellStyle name="Normal 14 2 2 7 2 2" xfId="10007"/>
    <cellStyle name="Normal 14 2 2 7 3" xfId="10008"/>
    <cellStyle name="Normal 14 2 2 7 3 2" xfId="10009"/>
    <cellStyle name="Normal 14 2 2 7 4" xfId="10010"/>
    <cellStyle name="Normal 14 2 2 8" xfId="10011"/>
    <cellStyle name="Normal 14 2 2 8 2" xfId="10012"/>
    <cellStyle name="Normal 14 2 2 9" xfId="10013"/>
    <cellStyle name="Normal 14 2 2 9 2" xfId="10014"/>
    <cellStyle name="Normal 14 2 3" xfId="10015"/>
    <cellStyle name="Normal 14 2 3 2" xfId="10016"/>
    <cellStyle name="Normal 14 2 3 2 2" xfId="10017"/>
    <cellStyle name="Normal 14 2 3 2 2 2" xfId="10018"/>
    <cellStyle name="Normal 14 2 3 2 2 2 2" xfId="10019"/>
    <cellStyle name="Normal 14 2 3 2 2 2 2 2" xfId="10020"/>
    <cellStyle name="Normal 14 2 3 2 2 2 3" xfId="10021"/>
    <cellStyle name="Normal 14 2 3 2 2 2 3 2" xfId="10022"/>
    <cellStyle name="Normal 14 2 3 2 2 2 4" xfId="10023"/>
    <cellStyle name="Normal 14 2 3 2 2 3" xfId="10024"/>
    <cellStyle name="Normal 14 2 3 2 2 3 2" xfId="10025"/>
    <cellStyle name="Normal 14 2 3 2 2 4" xfId="10026"/>
    <cellStyle name="Normal 14 2 3 2 2 4 2" xfId="10027"/>
    <cellStyle name="Normal 14 2 3 2 2 5" xfId="10028"/>
    <cellStyle name="Normal 14 2 3 2 3" xfId="10029"/>
    <cellStyle name="Normal 14 2 3 2 3 2" xfId="10030"/>
    <cellStyle name="Normal 14 2 3 2 3 2 2" xfId="10031"/>
    <cellStyle name="Normal 14 2 3 2 3 3" xfId="10032"/>
    <cellStyle name="Normal 14 2 3 2 3 3 2" xfId="10033"/>
    <cellStyle name="Normal 14 2 3 2 3 4" xfId="10034"/>
    <cellStyle name="Normal 14 2 3 2 4" xfId="10035"/>
    <cellStyle name="Normal 14 2 3 2 4 2" xfId="10036"/>
    <cellStyle name="Normal 14 2 3 2 5" xfId="10037"/>
    <cellStyle name="Normal 14 2 3 2 5 2" xfId="10038"/>
    <cellStyle name="Normal 14 2 3 2 6" xfId="10039"/>
    <cellStyle name="Normal 14 2 3 3" xfId="10040"/>
    <cellStyle name="Normal 14 2 3 3 2" xfId="10041"/>
    <cellStyle name="Normal 14 2 3 3 2 2" xfId="10042"/>
    <cellStyle name="Normal 14 2 3 3 2 2 2" xfId="10043"/>
    <cellStyle name="Normal 14 2 3 3 2 2 2 2" xfId="10044"/>
    <cellStyle name="Normal 14 2 3 3 2 2 3" xfId="10045"/>
    <cellStyle name="Normal 14 2 3 3 2 2 3 2" xfId="10046"/>
    <cellStyle name="Normal 14 2 3 3 2 2 4" xfId="10047"/>
    <cellStyle name="Normal 14 2 3 3 2 3" xfId="10048"/>
    <cellStyle name="Normal 14 2 3 3 2 3 2" xfId="10049"/>
    <cellStyle name="Normal 14 2 3 3 2 4" xfId="10050"/>
    <cellStyle name="Normal 14 2 3 3 2 4 2" xfId="10051"/>
    <cellStyle name="Normal 14 2 3 3 2 5" xfId="10052"/>
    <cellStyle name="Normal 14 2 3 3 3" xfId="10053"/>
    <cellStyle name="Normal 14 2 3 3 3 2" xfId="10054"/>
    <cellStyle name="Normal 14 2 3 3 3 2 2" xfId="10055"/>
    <cellStyle name="Normal 14 2 3 3 3 3" xfId="10056"/>
    <cellStyle name="Normal 14 2 3 3 3 3 2" xfId="10057"/>
    <cellStyle name="Normal 14 2 3 3 3 4" xfId="10058"/>
    <cellStyle name="Normal 14 2 3 3 4" xfId="10059"/>
    <cellStyle name="Normal 14 2 3 3 4 2" xfId="10060"/>
    <cellStyle name="Normal 14 2 3 3 5" xfId="10061"/>
    <cellStyle name="Normal 14 2 3 3 5 2" xfId="10062"/>
    <cellStyle name="Normal 14 2 3 3 6" xfId="10063"/>
    <cellStyle name="Normal 14 2 3 4" xfId="10064"/>
    <cellStyle name="Normal 14 2 3 4 2" xfId="10065"/>
    <cellStyle name="Normal 14 2 3 4 2 2" xfId="10066"/>
    <cellStyle name="Normal 14 2 3 4 2 2 2" xfId="10067"/>
    <cellStyle name="Normal 14 2 3 4 2 2 2 2" xfId="10068"/>
    <cellStyle name="Normal 14 2 3 4 2 2 3" xfId="10069"/>
    <cellStyle name="Normal 14 2 3 4 2 2 3 2" xfId="10070"/>
    <cellStyle name="Normal 14 2 3 4 2 2 4" xfId="10071"/>
    <cellStyle name="Normal 14 2 3 4 2 3" xfId="10072"/>
    <cellStyle name="Normal 14 2 3 4 2 3 2" xfId="10073"/>
    <cellStyle name="Normal 14 2 3 4 2 4" xfId="10074"/>
    <cellStyle name="Normal 14 2 3 4 2 4 2" xfId="10075"/>
    <cellStyle name="Normal 14 2 3 4 2 5" xfId="10076"/>
    <cellStyle name="Normal 14 2 3 4 3" xfId="10077"/>
    <cellStyle name="Normal 14 2 3 4 3 2" xfId="10078"/>
    <cellStyle name="Normal 14 2 3 4 3 2 2" xfId="10079"/>
    <cellStyle name="Normal 14 2 3 4 3 3" xfId="10080"/>
    <cellStyle name="Normal 14 2 3 4 3 3 2" xfId="10081"/>
    <cellStyle name="Normal 14 2 3 4 3 4" xfId="10082"/>
    <cellStyle name="Normal 14 2 3 4 4" xfId="10083"/>
    <cellStyle name="Normal 14 2 3 4 4 2" xfId="10084"/>
    <cellStyle name="Normal 14 2 3 4 5" xfId="10085"/>
    <cellStyle name="Normal 14 2 3 4 5 2" xfId="10086"/>
    <cellStyle name="Normal 14 2 3 4 6" xfId="10087"/>
    <cellStyle name="Normal 14 2 3 5" xfId="10088"/>
    <cellStyle name="Normal 14 2 3 5 2" xfId="10089"/>
    <cellStyle name="Normal 14 2 3 5 2 2" xfId="10090"/>
    <cellStyle name="Normal 14 2 3 5 2 2 2" xfId="10091"/>
    <cellStyle name="Normal 14 2 3 5 2 3" xfId="10092"/>
    <cellStyle name="Normal 14 2 3 5 2 3 2" xfId="10093"/>
    <cellStyle name="Normal 14 2 3 5 2 4" xfId="10094"/>
    <cellStyle name="Normal 14 2 3 5 3" xfId="10095"/>
    <cellStyle name="Normal 14 2 3 5 3 2" xfId="10096"/>
    <cellStyle name="Normal 14 2 3 5 4" xfId="10097"/>
    <cellStyle name="Normal 14 2 3 5 4 2" xfId="10098"/>
    <cellStyle name="Normal 14 2 3 5 5" xfId="10099"/>
    <cellStyle name="Normal 14 2 3 6" xfId="10100"/>
    <cellStyle name="Normal 14 2 3 6 2" xfId="10101"/>
    <cellStyle name="Normal 14 2 3 6 2 2" xfId="10102"/>
    <cellStyle name="Normal 14 2 3 6 3" xfId="10103"/>
    <cellStyle name="Normal 14 2 3 6 3 2" xfId="10104"/>
    <cellStyle name="Normal 14 2 3 6 4" xfId="10105"/>
    <cellStyle name="Normal 14 2 3 7" xfId="10106"/>
    <cellStyle name="Normal 14 2 3 7 2" xfId="10107"/>
    <cellStyle name="Normal 14 2 3 8" xfId="10108"/>
    <cellStyle name="Normal 14 2 3 8 2" xfId="10109"/>
    <cellStyle name="Normal 14 2 3 9" xfId="10110"/>
    <cellStyle name="Normal 14 2 4" xfId="10111"/>
    <cellStyle name="Normal 14 2 4 2" xfId="10112"/>
    <cellStyle name="Normal 14 2 4 2 2" xfId="10113"/>
    <cellStyle name="Normal 14 2 4 2 2 2" xfId="10114"/>
    <cellStyle name="Normal 14 2 4 2 2 2 2" xfId="10115"/>
    <cellStyle name="Normal 14 2 4 2 2 3" xfId="10116"/>
    <cellStyle name="Normal 14 2 4 2 2 3 2" xfId="10117"/>
    <cellStyle name="Normal 14 2 4 2 2 4" xfId="10118"/>
    <cellStyle name="Normal 14 2 4 2 3" xfId="10119"/>
    <cellStyle name="Normal 14 2 4 2 3 2" xfId="10120"/>
    <cellStyle name="Normal 14 2 4 2 4" xfId="10121"/>
    <cellStyle name="Normal 14 2 4 2 4 2" xfId="10122"/>
    <cellStyle name="Normal 14 2 4 2 5" xfId="10123"/>
    <cellStyle name="Normal 14 2 4 3" xfId="10124"/>
    <cellStyle name="Normal 14 2 4 3 2" xfId="10125"/>
    <cellStyle name="Normal 14 2 4 3 2 2" xfId="10126"/>
    <cellStyle name="Normal 14 2 4 3 3" xfId="10127"/>
    <cellStyle name="Normal 14 2 4 3 3 2" xfId="10128"/>
    <cellStyle name="Normal 14 2 4 3 4" xfId="10129"/>
    <cellStyle name="Normal 14 2 4 4" xfId="10130"/>
    <cellStyle name="Normal 14 2 4 4 2" xfId="10131"/>
    <cellStyle name="Normal 14 2 4 5" xfId="10132"/>
    <cellStyle name="Normal 14 2 4 5 2" xfId="10133"/>
    <cellStyle name="Normal 14 2 4 6" xfId="10134"/>
    <cellStyle name="Normal 14 2 5" xfId="10135"/>
    <cellStyle name="Normal 14 2 5 2" xfId="10136"/>
    <cellStyle name="Normal 14 2 5 2 2" xfId="10137"/>
    <cellStyle name="Normal 14 2 5 2 2 2" xfId="10138"/>
    <cellStyle name="Normal 14 2 5 2 2 2 2" xfId="10139"/>
    <cellStyle name="Normal 14 2 5 2 2 3" xfId="10140"/>
    <cellStyle name="Normal 14 2 5 2 2 3 2" xfId="10141"/>
    <cellStyle name="Normal 14 2 5 2 2 4" xfId="10142"/>
    <cellStyle name="Normal 14 2 5 2 3" xfId="10143"/>
    <cellStyle name="Normal 14 2 5 2 3 2" xfId="10144"/>
    <cellStyle name="Normal 14 2 5 2 4" xfId="10145"/>
    <cellStyle name="Normal 14 2 5 2 4 2" xfId="10146"/>
    <cellStyle name="Normal 14 2 5 2 5" xfId="10147"/>
    <cellStyle name="Normal 14 2 5 3" xfId="10148"/>
    <cellStyle name="Normal 14 2 5 3 2" xfId="10149"/>
    <cellStyle name="Normal 14 2 5 3 2 2" xfId="10150"/>
    <cellStyle name="Normal 14 2 5 3 3" xfId="10151"/>
    <cellStyle name="Normal 14 2 5 3 3 2" xfId="10152"/>
    <cellStyle name="Normal 14 2 5 3 4" xfId="10153"/>
    <cellStyle name="Normal 14 2 5 4" xfId="10154"/>
    <cellStyle name="Normal 14 2 5 4 2" xfId="10155"/>
    <cellStyle name="Normal 14 2 5 5" xfId="10156"/>
    <cellStyle name="Normal 14 2 5 5 2" xfId="10157"/>
    <cellStyle name="Normal 14 2 5 6" xfId="10158"/>
    <cellStyle name="Normal 14 2 6" xfId="10159"/>
    <cellStyle name="Normal 14 2 6 2" xfId="10160"/>
    <cellStyle name="Normal 14 2 6 2 2" xfId="10161"/>
    <cellStyle name="Normal 14 2 6 2 2 2" xfId="10162"/>
    <cellStyle name="Normal 14 2 6 2 2 2 2" xfId="10163"/>
    <cellStyle name="Normal 14 2 6 2 2 3" xfId="10164"/>
    <cellStyle name="Normal 14 2 6 2 2 3 2" xfId="10165"/>
    <cellStyle name="Normal 14 2 6 2 2 4" xfId="10166"/>
    <cellStyle name="Normal 14 2 6 2 3" xfId="10167"/>
    <cellStyle name="Normal 14 2 6 2 3 2" xfId="10168"/>
    <cellStyle name="Normal 14 2 6 2 4" xfId="10169"/>
    <cellStyle name="Normal 14 2 6 2 4 2" xfId="10170"/>
    <cellStyle name="Normal 14 2 6 2 5" xfId="10171"/>
    <cellStyle name="Normal 14 2 6 3" xfId="10172"/>
    <cellStyle name="Normal 14 2 6 3 2" xfId="10173"/>
    <cellStyle name="Normal 14 2 6 3 2 2" xfId="10174"/>
    <cellStyle name="Normal 14 2 6 3 3" xfId="10175"/>
    <cellStyle name="Normal 14 2 6 3 3 2" xfId="10176"/>
    <cellStyle name="Normal 14 2 6 3 4" xfId="10177"/>
    <cellStyle name="Normal 14 2 6 4" xfId="10178"/>
    <cellStyle name="Normal 14 2 6 4 2" xfId="10179"/>
    <cellStyle name="Normal 14 2 6 5" xfId="10180"/>
    <cellStyle name="Normal 14 2 6 5 2" xfId="10181"/>
    <cellStyle name="Normal 14 2 6 6" xfId="10182"/>
    <cellStyle name="Normal 14 2 7" xfId="10183"/>
    <cellStyle name="Normal 14 2 7 2" xfId="10184"/>
    <cellStyle name="Normal 14 2 7 2 2" xfId="10185"/>
    <cellStyle name="Normal 14 2 7 2 2 2" xfId="10186"/>
    <cellStyle name="Normal 14 2 7 2 3" xfId="10187"/>
    <cellStyle name="Normal 14 2 7 2 3 2" xfId="10188"/>
    <cellStyle name="Normal 14 2 7 2 4" xfId="10189"/>
    <cellStyle name="Normal 14 2 7 3" xfId="10190"/>
    <cellStyle name="Normal 14 2 7 3 2" xfId="10191"/>
    <cellStyle name="Normal 14 2 7 4" xfId="10192"/>
    <cellStyle name="Normal 14 2 7 4 2" xfId="10193"/>
    <cellStyle name="Normal 14 2 7 5" xfId="10194"/>
    <cellStyle name="Normal 14 2 8" xfId="10195"/>
    <cellStyle name="Normal 14 2 8 2" xfId="10196"/>
    <cellStyle name="Normal 14 2 8 2 2" xfId="10197"/>
    <cellStyle name="Normal 14 2 8 3" xfId="10198"/>
    <cellStyle name="Normal 14 2 8 3 2" xfId="10199"/>
    <cellStyle name="Normal 14 2 8 4" xfId="10200"/>
    <cellStyle name="Normal 14 2 9" xfId="10201"/>
    <cellStyle name="Normal 14 2 9 2" xfId="10202"/>
    <cellStyle name="Normal 14 3" xfId="10203"/>
    <cellStyle name="Normal 14 3 10" xfId="10204"/>
    <cellStyle name="Normal 14 3 10 2" xfId="10205"/>
    <cellStyle name="Normal 14 3 11" xfId="10206"/>
    <cellStyle name="Normal 14 3 2" xfId="10207"/>
    <cellStyle name="Normal 14 3 2 10" xfId="10208"/>
    <cellStyle name="Normal 14 3 2 2" xfId="10209"/>
    <cellStyle name="Normal 14 3 2 2 2" xfId="10210"/>
    <cellStyle name="Normal 14 3 2 2 2 2" xfId="10211"/>
    <cellStyle name="Normal 14 3 2 2 2 2 2" xfId="10212"/>
    <cellStyle name="Normal 14 3 2 2 2 2 2 2" xfId="10213"/>
    <cellStyle name="Normal 14 3 2 2 2 2 2 2 2" xfId="10214"/>
    <cellStyle name="Normal 14 3 2 2 2 2 2 3" xfId="10215"/>
    <cellStyle name="Normal 14 3 2 2 2 2 2 3 2" xfId="10216"/>
    <cellStyle name="Normal 14 3 2 2 2 2 2 4" xfId="10217"/>
    <cellStyle name="Normal 14 3 2 2 2 2 3" xfId="10218"/>
    <cellStyle name="Normal 14 3 2 2 2 2 3 2" xfId="10219"/>
    <cellStyle name="Normal 14 3 2 2 2 2 4" xfId="10220"/>
    <cellStyle name="Normal 14 3 2 2 2 2 4 2" xfId="10221"/>
    <cellStyle name="Normal 14 3 2 2 2 2 5" xfId="10222"/>
    <cellStyle name="Normal 14 3 2 2 2 3" xfId="10223"/>
    <cellStyle name="Normal 14 3 2 2 2 3 2" xfId="10224"/>
    <cellStyle name="Normal 14 3 2 2 2 3 2 2" xfId="10225"/>
    <cellStyle name="Normal 14 3 2 2 2 3 3" xfId="10226"/>
    <cellStyle name="Normal 14 3 2 2 2 3 3 2" xfId="10227"/>
    <cellStyle name="Normal 14 3 2 2 2 3 4" xfId="10228"/>
    <cellStyle name="Normal 14 3 2 2 2 4" xfId="10229"/>
    <cellStyle name="Normal 14 3 2 2 2 4 2" xfId="10230"/>
    <cellStyle name="Normal 14 3 2 2 2 5" xfId="10231"/>
    <cellStyle name="Normal 14 3 2 2 2 5 2" xfId="10232"/>
    <cellStyle name="Normal 14 3 2 2 2 6" xfId="10233"/>
    <cellStyle name="Normal 14 3 2 2 3" xfId="10234"/>
    <cellStyle name="Normal 14 3 2 2 3 2" xfId="10235"/>
    <cellStyle name="Normal 14 3 2 2 3 2 2" xfId="10236"/>
    <cellStyle name="Normal 14 3 2 2 3 2 2 2" xfId="10237"/>
    <cellStyle name="Normal 14 3 2 2 3 2 2 2 2" xfId="10238"/>
    <cellStyle name="Normal 14 3 2 2 3 2 2 3" xfId="10239"/>
    <cellStyle name="Normal 14 3 2 2 3 2 2 3 2" xfId="10240"/>
    <cellStyle name="Normal 14 3 2 2 3 2 2 4" xfId="10241"/>
    <cellStyle name="Normal 14 3 2 2 3 2 3" xfId="10242"/>
    <cellStyle name="Normal 14 3 2 2 3 2 3 2" xfId="10243"/>
    <cellStyle name="Normal 14 3 2 2 3 2 4" xfId="10244"/>
    <cellStyle name="Normal 14 3 2 2 3 2 4 2" xfId="10245"/>
    <cellStyle name="Normal 14 3 2 2 3 2 5" xfId="10246"/>
    <cellStyle name="Normal 14 3 2 2 3 3" xfId="10247"/>
    <cellStyle name="Normal 14 3 2 2 3 3 2" xfId="10248"/>
    <cellStyle name="Normal 14 3 2 2 3 3 2 2" xfId="10249"/>
    <cellStyle name="Normal 14 3 2 2 3 3 3" xfId="10250"/>
    <cellStyle name="Normal 14 3 2 2 3 3 3 2" xfId="10251"/>
    <cellStyle name="Normal 14 3 2 2 3 3 4" xfId="10252"/>
    <cellStyle name="Normal 14 3 2 2 3 4" xfId="10253"/>
    <cellStyle name="Normal 14 3 2 2 3 4 2" xfId="10254"/>
    <cellStyle name="Normal 14 3 2 2 3 5" xfId="10255"/>
    <cellStyle name="Normal 14 3 2 2 3 5 2" xfId="10256"/>
    <cellStyle name="Normal 14 3 2 2 3 6" xfId="10257"/>
    <cellStyle name="Normal 14 3 2 2 4" xfId="10258"/>
    <cellStyle name="Normal 14 3 2 2 4 2" xfId="10259"/>
    <cellStyle name="Normal 14 3 2 2 4 2 2" xfId="10260"/>
    <cellStyle name="Normal 14 3 2 2 4 2 2 2" xfId="10261"/>
    <cellStyle name="Normal 14 3 2 2 4 2 2 2 2" xfId="10262"/>
    <cellStyle name="Normal 14 3 2 2 4 2 2 3" xfId="10263"/>
    <cellStyle name="Normal 14 3 2 2 4 2 2 3 2" xfId="10264"/>
    <cellStyle name="Normal 14 3 2 2 4 2 2 4" xfId="10265"/>
    <cellStyle name="Normal 14 3 2 2 4 2 3" xfId="10266"/>
    <cellStyle name="Normal 14 3 2 2 4 2 3 2" xfId="10267"/>
    <cellStyle name="Normal 14 3 2 2 4 2 4" xfId="10268"/>
    <cellStyle name="Normal 14 3 2 2 4 2 4 2" xfId="10269"/>
    <cellStyle name="Normal 14 3 2 2 4 2 5" xfId="10270"/>
    <cellStyle name="Normal 14 3 2 2 4 3" xfId="10271"/>
    <cellStyle name="Normal 14 3 2 2 4 3 2" xfId="10272"/>
    <cellStyle name="Normal 14 3 2 2 4 3 2 2" xfId="10273"/>
    <cellStyle name="Normal 14 3 2 2 4 3 3" xfId="10274"/>
    <cellStyle name="Normal 14 3 2 2 4 3 3 2" xfId="10275"/>
    <cellStyle name="Normal 14 3 2 2 4 3 4" xfId="10276"/>
    <cellStyle name="Normal 14 3 2 2 4 4" xfId="10277"/>
    <cellStyle name="Normal 14 3 2 2 4 4 2" xfId="10278"/>
    <cellStyle name="Normal 14 3 2 2 4 5" xfId="10279"/>
    <cellStyle name="Normal 14 3 2 2 4 5 2" xfId="10280"/>
    <cellStyle name="Normal 14 3 2 2 4 6" xfId="10281"/>
    <cellStyle name="Normal 14 3 2 2 5" xfId="10282"/>
    <cellStyle name="Normal 14 3 2 2 5 2" xfId="10283"/>
    <cellStyle name="Normal 14 3 2 2 5 2 2" xfId="10284"/>
    <cellStyle name="Normal 14 3 2 2 5 2 2 2" xfId="10285"/>
    <cellStyle name="Normal 14 3 2 2 5 2 3" xfId="10286"/>
    <cellStyle name="Normal 14 3 2 2 5 2 3 2" xfId="10287"/>
    <cellStyle name="Normal 14 3 2 2 5 2 4" xfId="10288"/>
    <cellStyle name="Normal 14 3 2 2 5 3" xfId="10289"/>
    <cellStyle name="Normal 14 3 2 2 5 3 2" xfId="10290"/>
    <cellStyle name="Normal 14 3 2 2 5 4" xfId="10291"/>
    <cellStyle name="Normal 14 3 2 2 5 4 2" xfId="10292"/>
    <cellStyle name="Normal 14 3 2 2 5 5" xfId="10293"/>
    <cellStyle name="Normal 14 3 2 2 6" xfId="10294"/>
    <cellStyle name="Normal 14 3 2 2 6 2" xfId="10295"/>
    <cellStyle name="Normal 14 3 2 2 6 2 2" xfId="10296"/>
    <cellStyle name="Normal 14 3 2 2 6 3" xfId="10297"/>
    <cellStyle name="Normal 14 3 2 2 6 3 2" xfId="10298"/>
    <cellStyle name="Normal 14 3 2 2 6 4" xfId="10299"/>
    <cellStyle name="Normal 14 3 2 2 7" xfId="10300"/>
    <cellStyle name="Normal 14 3 2 2 7 2" xfId="10301"/>
    <cellStyle name="Normal 14 3 2 2 8" xfId="10302"/>
    <cellStyle name="Normal 14 3 2 2 8 2" xfId="10303"/>
    <cellStyle name="Normal 14 3 2 2 9" xfId="10304"/>
    <cellStyle name="Normal 14 3 2 3" xfId="10305"/>
    <cellStyle name="Normal 14 3 2 3 2" xfId="10306"/>
    <cellStyle name="Normal 14 3 2 3 2 2" xfId="10307"/>
    <cellStyle name="Normal 14 3 2 3 2 2 2" xfId="10308"/>
    <cellStyle name="Normal 14 3 2 3 2 2 2 2" xfId="10309"/>
    <cellStyle name="Normal 14 3 2 3 2 2 3" xfId="10310"/>
    <cellStyle name="Normal 14 3 2 3 2 2 3 2" xfId="10311"/>
    <cellStyle name="Normal 14 3 2 3 2 2 4" xfId="10312"/>
    <cellStyle name="Normal 14 3 2 3 2 3" xfId="10313"/>
    <cellStyle name="Normal 14 3 2 3 2 3 2" xfId="10314"/>
    <cellStyle name="Normal 14 3 2 3 2 4" xfId="10315"/>
    <cellStyle name="Normal 14 3 2 3 2 4 2" xfId="10316"/>
    <cellStyle name="Normal 14 3 2 3 2 5" xfId="10317"/>
    <cellStyle name="Normal 14 3 2 3 3" xfId="10318"/>
    <cellStyle name="Normal 14 3 2 3 3 2" xfId="10319"/>
    <cellStyle name="Normal 14 3 2 3 3 2 2" xfId="10320"/>
    <cellStyle name="Normal 14 3 2 3 3 3" xfId="10321"/>
    <cellStyle name="Normal 14 3 2 3 3 3 2" xfId="10322"/>
    <cellStyle name="Normal 14 3 2 3 3 4" xfId="10323"/>
    <cellStyle name="Normal 14 3 2 3 4" xfId="10324"/>
    <cellStyle name="Normal 14 3 2 3 4 2" xfId="10325"/>
    <cellStyle name="Normal 14 3 2 3 5" xfId="10326"/>
    <cellStyle name="Normal 14 3 2 3 5 2" xfId="10327"/>
    <cellStyle name="Normal 14 3 2 3 6" xfId="10328"/>
    <cellStyle name="Normal 14 3 2 4" xfId="10329"/>
    <cellStyle name="Normal 14 3 2 4 2" xfId="10330"/>
    <cellStyle name="Normal 14 3 2 4 2 2" xfId="10331"/>
    <cellStyle name="Normal 14 3 2 4 2 2 2" xfId="10332"/>
    <cellStyle name="Normal 14 3 2 4 2 2 2 2" xfId="10333"/>
    <cellStyle name="Normal 14 3 2 4 2 2 3" xfId="10334"/>
    <cellStyle name="Normal 14 3 2 4 2 2 3 2" xfId="10335"/>
    <cellStyle name="Normal 14 3 2 4 2 2 4" xfId="10336"/>
    <cellStyle name="Normal 14 3 2 4 2 3" xfId="10337"/>
    <cellStyle name="Normal 14 3 2 4 2 3 2" xfId="10338"/>
    <cellStyle name="Normal 14 3 2 4 2 4" xfId="10339"/>
    <cellStyle name="Normal 14 3 2 4 2 4 2" xfId="10340"/>
    <cellStyle name="Normal 14 3 2 4 2 5" xfId="10341"/>
    <cellStyle name="Normal 14 3 2 4 3" xfId="10342"/>
    <cellStyle name="Normal 14 3 2 4 3 2" xfId="10343"/>
    <cellStyle name="Normal 14 3 2 4 3 2 2" xfId="10344"/>
    <cellStyle name="Normal 14 3 2 4 3 3" xfId="10345"/>
    <cellStyle name="Normal 14 3 2 4 3 3 2" xfId="10346"/>
    <cellStyle name="Normal 14 3 2 4 3 4" xfId="10347"/>
    <cellStyle name="Normal 14 3 2 4 4" xfId="10348"/>
    <cellStyle name="Normal 14 3 2 4 4 2" xfId="10349"/>
    <cellStyle name="Normal 14 3 2 4 5" xfId="10350"/>
    <cellStyle name="Normal 14 3 2 4 5 2" xfId="10351"/>
    <cellStyle name="Normal 14 3 2 4 6" xfId="10352"/>
    <cellStyle name="Normal 14 3 2 5" xfId="10353"/>
    <cellStyle name="Normal 14 3 2 5 2" xfId="10354"/>
    <cellStyle name="Normal 14 3 2 5 2 2" xfId="10355"/>
    <cellStyle name="Normal 14 3 2 5 2 2 2" xfId="10356"/>
    <cellStyle name="Normal 14 3 2 5 2 2 2 2" xfId="10357"/>
    <cellStyle name="Normal 14 3 2 5 2 2 3" xfId="10358"/>
    <cellStyle name="Normal 14 3 2 5 2 2 3 2" xfId="10359"/>
    <cellStyle name="Normal 14 3 2 5 2 2 4" xfId="10360"/>
    <cellStyle name="Normal 14 3 2 5 2 3" xfId="10361"/>
    <cellStyle name="Normal 14 3 2 5 2 3 2" xfId="10362"/>
    <cellStyle name="Normal 14 3 2 5 2 4" xfId="10363"/>
    <cellStyle name="Normal 14 3 2 5 2 4 2" xfId="10364"/>
    <cellStyle name="Normal 14 3 2 5 2 5" xfId="10365"/>
    <cellStyle name="Normal 14 3 2 5 3" xfId="10366"/>
    <cellStyle name="Normal 14 3 2 5 3 2" xfId="10367"/>
    <cellStyle name="Normal 14 3 2 5 3 2 2" xfId="10368"/>
    <cellStyle name="Normal 14 3 2 5 3 3" xfId="10369"/>
    <cellStyle name="Normal 14 3 2 5 3 3 2" xfId="10370"/>
    <cellStyle name="Normal 14 3 2 5 3 4" xfId="10371"/>
    <cellStyle name="Normal 14 3 2 5 4" xfId="10372"/>
    <cellStyle name="Normal 14 3 2 5 4 2" xfId="10373"/>
    <cellStyle name="Normal 14 3 2 5 5" xfId="10374"/>
    <cellStyle name="Normal 14 3 2 5 5 2" xfId="10375"/>
    <cellStyle name="Normal 14 3 2 5 6" xfId="10376"/>
    <cellStyle name="Normal 14 3 2 6" xfId="10377"/>
    <cellStyle name="Normal 14 3 2 6 2" xfId="10378"/>
    <cellStyle name="Normal 14 3 2 6 2 2" xfId="10379"/>
    <cellStyle name="Normal 14 3 2 6 2 2 2" xfId="10380"/>
    <cellStyle name="Normal 14 3 2 6 2 3" xfId="10381"/>
    <cellStyle name="Normal 14 3 2 6 2 3 2" xfId="10382"/>
    <cellStyle name="Normal 14 3 2 6 2 4" xfId="10383"/>
    <cellStyle name="Normal 14 3 2 6 3" xfId="10384"/>
    <cellStyle name="Normal 14 3 2 6 3 2" xfId="10385"/>
    <cellStyle name="Normal 14 3 2 6 4" xfId="10386"/>
    <cellStyle name="Normal 14 3 2 6 4 2" xfId="10387"/>
    <cellStyle name="Normal 14 3 2 6 5" xfId="10388"/>
    <cellStyle name="Normal 14 3 2 7" xfId="10389"/>
    <cellStyle name="Normal 14 3 2 7 2" xfId="10390"/>
    <cellStyle name="Normal 14 3 2 7 2 2" xfId="10391"/>
    <cellStyle name="Normal 14 3 2 7 3" xfId="10392"/>
    <cellStyle name="Normal 14 3 2 7 3 2" xfId="10393"/>
    <cellStyle name="Normal 14 3 2 7 4" xfId="10394"/>
    <cellStyle name="Normal 14 3 2 8" xfId="10395"/>
    <cellStyle name="Normal 14 3 2 8 2" xfId="10396"/>
    <cellStyle name="Normal 14 3 2 9" xfId="10397"/>
    <cellStyle name="Normal 14 3 2 9 2" xfId="10398"/>
    <cellStyle name="Normal 14 3 3" xfId="10399"/>
    <cellStyle name="Normal 14 3 3 2" xfId="10400"/>
    <cellStyle name="Normal 14 3 3 2 2" xfId="10401"/>
    <cellStyle name="Normal 14 3 3 2 2 2" xfId="10402"/>
    <cellStyle name="Normal 14 3 3 2 2 2 2" xfId="10403"/>
    <cellStyle name="Normal 14 3 3 2 2 2 2 2" xfId="10404"/>
    <cellStyle name="Normal 14 3 3 2 2 2 3" xfId="10405"/>
    <cellStyle name="Normal 14 3 3 2 2 2 3 2" xfId="10406"/>
    <cellStyle name="Normal 14 3 3 2 2 2 4" xfId="10407"/>
    <cellStyle name="Normal 14 3 3 2 2 3" xfId="10408"/>
    <cellStyle name="Normal 14 3 3 2 2 3 2" xfId="10409"/>
    <cellStyle name="Normal 14 3 3 2 2 4" xfId="10410"/>
    <cellStyle name="Normal 14 3 3 2 2 4 2" xfId="10411"/>
    <cellStyle name="Normal 14 3 3 2 2 5" xfId="10412"/>
    <cellStyle name="Normal 14 3 3 2 3" xfId="10413"/>
    <cellStyle name="Normal 14 3 3 2 3 2" xfId="10414"/>
    <cellStyle name="Normal 14 3 3 2 3 2 2" xfId="10415"/>
    <cellStyle name="Normal 14 3 3 2 3 3" xfId="10416"/>
    <cellStyle name="Normal 14 3 3 2 3 3 2" xfId="10417"/>
    <cellStyle name="Normal 14 3 3 2 3 4" xfId="10418"/>
    <cellStyle name="Normal 14 3 3 2 4" xfId="10419"/>
    <cellStyle name="Normal 14 3 3 2 4 2" xfId="10420"/>
    <cellStyle name="Normal 14 3 3 2 5" xfId="10421"/>
    <cellStyle name="Normal 14 3 3 2 5 2" xfId="10422"/>
    <cellStyle name="Normal 14 3 3 2 6" xfId="10423"/>
    <cellStyle name="Normal 14 3 3 3" xfId="10424"/>
    <cellStyle name="Normal 14 3 3 3 2" xfId="10425"/>
    <cellStyle name="Normal 14 3 3 3 2 2" xfId="10426"/>
    <cellStyle name="Normal 14 3 3 3 2 2 2" xfId="10427"/>
    <cellStyle name="Normal 14 3 3 3 2 2 2 2" xfId="10428"/>
    <cellStyle name="Normal 14 3 3 3 2 2 3" xfId="10429"/>
    <cellStyle name="Normal 14 3 3 3 2 2 3 2" xfId="10430"/>
    <cellStyle name="Normal 14 3 3 3 2 2 4" xfId="10431"/>
    <cellStyle name="Normal 14 3 3 3 2 3" xfId="10432"/>
    <cellStyle name="Normal 14 3 3 3 2 3 2" xfId="10433"/>
    <cellStyle name="Normal 14 3 3 3 2 4" xfId="10434"/>
    <cellStyle name="Normal 14 3 3 3 2 4 2" xfId="10435"/>
    <cellStyle name="Normal 14 3 3 3 2 5" xfId="10436"/>
    <cellStyle name="Normal 14 3 3 3 3" xfId="10437"/>
    <cellStyle name="Normal 14 3 3 3 3 2" xfId="10438"/>
    <cellStyle name="Normal 14 3 3 3 3 2 2" xfId="10439"/>
    <cellStyle name="Normal 14 3 3 3 3 3" xfId="10440"/>
    <cellStyle name="Normal 14 3 3 3 3 3 2" xfId="10441"/>
    <cellStyle name="Normal 14 3 3 3 3 4" xfId="10442"/>
    <cellStyle name="Normal 14 3 3 3 4" xfId="10443"/>
    <cellStyle name="Normal 14 3 3 3 4 2" xfId="10444"/>
    <cellStyle name="Normal 14 3 3 3 5" xfId="10445"/>
    <cellStyle name="Normal 14 3 3 3 5 2" xfId="10446"/>
    <cellStyle name="Normal 14 3 3 3 6" xfId="10447"/>
    <cellStyle name="Normal 14 3 3 4" xfId="10448"/>
    <cellStyle name="Normal 14 3 3 4 2" xfId="10449"/>
    <cellStyle name="Normal 14 3 3 4 2 2" xfId="10450"/>
    <cellStyle name="Normal 14 3 3 4 2 2 2" xfId="10451"/>
    <cellStyle name="Normal 14 3 3 4 2 2 2 2" xfId="10452"/>
    <cellStyle name="Normal 14 3 3 4 2 2 3" xfId="10453"/>
    <cellStyle name="Normal 14 3 3 4 2 2 3 2" xfId="10454"/>
    <cellStyle name="Normal 14 3 3 4 2 2 4" xfId="10455"/>
    <cellStyle name="Normal 14 3 3 4 2 3" xfId="10456"/>
    <cellStyle name="Normal 14 3 3 4 2 3 2" xfId="10457"/>
    <cellStyle name="Normal 14 3 3 4 2 4" xfId="10458"/>
    <cellStyle name="Normal 14 3 3 4 2 4 2" xfId="10459"/>
    <cellStyle name="Normal 14 3 3 4 2 5" xfId="10460"/>
    <cellStyle name="Normal 14 3 3 4 3" xfId="10461"/>
    <cellStyle name="Normal 14 3 3 4 3 2" xfId="10462"/>
    <cellStyle name="Normal 14 3 3 4 3 2 2" xfId="10463"/>
    <cellStyle name="Normal 14 3 3 4 3 3" xfId="10464"/>
    <cellStyle name="Normal 14 3 3 4 3 3 2" xfId="10465"/>
    <cellStyle name="Normal 14 3 3 4 3 4" xfId="10466"/>
    <cellStyle name="Normal 14 3 3 4 4" xfId="10467"/>
    <cellStyle name="Normal 14 3 3 4 4 2" xfId="10468"/>
    <cellStyle name="Normal 14 3 3 4 5" xfId="10469"/>
    <cellStyle name="Normal 14 3 3 4 5 2" xfId="10470"/>
    <cellStyle name="Normal 14 3 3 4 6" xfId="10471"/>
    <cellStyle name="Normal 14 3 3 5" xfId="10472"/>
    <cellStyle name="Normal 14 3 3 5 2" xfId="10473"/>
    <cellStyle name="Normal 14 3 3 5 2 2" xfId="10474"/>
    <cellStyle name="Normal 14 3 3 5 2 2 2" xfId="10475"/>
    <cellStyle name="Normal 14 3 3 5 2 3" xfId="10476"/>
    <cellStyle name="Normal 14 3 3 5 2 3 2" xfId="10477"/>
    <cellStyle name="Normal 14 3 3 5 2 4" xfId="10478"/>
    <cellStyle name="Normal 14 3 3 5 3" xfId="10479"/>
    <cellStyle name="Normal 14 3 3 5 3 2" xfId="10480"/>
    <cellStyle name="Normal 14 3 3 5 4" xfId="10481"/>
    <cellStyle name="Normal 14 3 3 5 4 2" xfId="10482"/>
    <cellStyle name="Normal 14 3 3 5 5" xfId="10483"/>
    <cellStyle name="Normal 14 3 3 6" xfId="10484"/>
    <cellStyle name="Normal 14 3 3 6 2" xfId="10485"/>
    <cellStyle name="Normal 14 3 3 6 2 2" xfId="10486"/>
    <cellStyle name="Normal 14 3 3 6 3" xfId="10487"/>
    <cellStyle name="Normal 14 3 3 6 3 2" xfId="10488"/>
    <cellStyle name="Normal 14 3 3 6 4" xfId="10489"/>
    <cellStyle name="Normal 14 3 3 7" xfId="10490"/>
    <cellStyle name="Normal 14 3 3 7 2" xfId="10491"/>
    <cellStyle name="Normal 14 3 3 8" xfId="10492"/>
    <cellStyle name="Normal 14 3 3 8 2" xfId="10493"/>
    <cellStyle name="Normal 14 3 3 9" xfId="10494"/>
    <cellStyle name="Normal 14 3 4" xfId="10495"/>
    <cellStyle name="Normal 14 3 4 2" xfId="10496"/>
    <cellStyle name="Normal 14 3 4 2 2" xfId="10497"/>
    <cellStyle name="Normal 14 3 4 2 2 2" xfId="10498"/>
    <cellStyle name="Normal 14 3 4 2 2 2 2" xfId="10499"/>
    <cellStyle name="Normal 14 3 4 2 2 3" xfId="10500"/>
    <cellStyle name="Normal 14 3 4 2 2 3 2" xfId="10501"/>
    <cellStyle name="Normal 14 3 4 2 2 4" xfId="10502"/>
    <cellStyle name="Normal 14 3 4 2 3" xfId="10503"/>
    <cellStyle name="Normal 14 3 4 2 3 2" xfId="10504"/>
    <cellStyle name="Normal 14 3 4 2 4" xfId="10505"/>
    <cellStyle name="Normal 14 3 4 2 4 2" xfId="10506"/>
    <cellStyle name="Normal 14 3 4 2 5" xfId="10507"/>
    <cellStyle name="Normal 14 3 4 3" xfId="10508"/>
    <cellStyle name="Normal 14 3 4 3 2" xfId="10509"/>
    <cellStyle name="Normal 14 3 4 3 2 2" xfId="10510"/>
    <cellStyle name="Normal 14 3 4 3 3" xfId="10511"/>
    <cellStyle name="Normal 14 3 4 3 3 2" xfId="10512"/>
    <cellStyle name="Normal 14 3 4 3 4" xfId="10513"/>
    <cellStyle name="Normal 14 3 4 4" xfId="10514"/>
    <cellStyle name="Normal 14 3 4 4 2" xfId="10515"/>
    <cellStyle name="Normal 14 3 4 5" xfId="10516"/>
    <cellStyle name="Normal 14 3 4 5 2" xfId="10517"/>
    <cellStyle name="Normal 14 3 4 6" xfId="10518"/>
    <cellStyle name="Normal 14 3 5" xfId="10519"/>
    <cellStyle name="Normal 14 3 5 2" xfId="10520"/>
    <cellStyle name="Normal 14 3 5 2 2" xfId="10521"/>
    <cellStyle name="Normal 14 3 5 2 2 2" xfId="10522"/>
    <cellStyle name="Normal 14 3 5 2 2 2 2" xfId="10523"/>
    <cellStyle name="Normal 14 3 5 2 2 3" xfId="10524"/>
    <cellStyle name="Normal 14 3 5 2 2 3 2" xfId="10525"/>
    <cellStyle name="Normal 14 3 5 2 2 4" xfId="10526"/>
    <cellStyle name="Normal 14 3 5 2 3" xfId="10527"/>
    <cellStyle name="Normal 14 3 5 2 3 2" xfId="10528"/>
    <cellStyle name="Normal 14 3 5 2 4" xfId="10529"/>
    <cellStyle name="Normal 14 3 5 2 4 2" xfId="10530"/>
    <cellStyle name="Normal 14 3 5 2 5" xfId="10531"/>
    <cellStyle name="Normal 14 3 5 3" xfId="10532"/>
    <cellStyle name="Normal 14 3 5 3 2" xfId="10533"/>
    <cellStyle name="Normal 14 3 5 3 2 2" xfId="10534"/>
    <cellStyle name="Normal 14 3 5 3 3" xfId="10535"/>
    <cellStyle name="Normal 14 3 5 3 3 2" xfId="10536"/>
    <cellStyle name="Normal 14 3 5 3 4" xfId="10537"/>
    <cellStyle name="Normal 14 3 5 4" xfId="10538"/>
    <cellStyle name="Normal 14 3 5 4 2" xfId="10539"/>
    <cellStyle name="Normal 14 3 5 5" xfId="10540"/>
    <cellStyle name="Normal 14 3 5 5 2" xfId="10541"/>
    <cellStyle name="Normal 14 3 5 6" xfId="10542"/>
    <cellStyle name="Normal 14 3 6" xfId="10543"/>
    <cellStyle name="Normal 14 3 6 2" xfId="10544"/>
    <cellStyle name="Normal 14 3 6 2 2" xfId="10545"/>
    <cellStyle name="Normal 14 3 6 2 2 2" xfId="10546"/>
    <cellStyle name="Normal 14 3 6 2 2 2 2" xfId="10547"/>
    <cellStyle name="Normal 14 3 6 2 2 3" xfId="10548"/>
    <cellStyle name="Normal 14 3 6 2 2 3 2" xfId="10549"/>
    <cellStyle name="Normal 14 3 6 2 2 4" xfId="10550"/>
    <cellStyle name="Normal 14 3 6 2 3" xfId="10551"/>
    <cellStyle name="Normal 14 3 6 2 3 2" xfId="10552"/>
    <cellStyle name="Normal 14 3 6 2 4" xfId="10553"/>
    <cellStyle name="Normal 14 3 6 2 4 2" xfId="10554"/>
    <cellStyle name="Normal 14 3 6 2 5" xfId="10555"/>
    <cellStyle name="Normal 14 3 6 3" xfId="10556"/>
    <cellStyle name="Normal 14 3 6 3 2" xfId="10557"/>
    <cellStyle name="Normal 14 3 6 3 2 2" xfId="10558"/>
    <cellStyle name="Normal 14 3 6 3 3" xfId="10559"/>
    <cellStyle name="Normal 14 3 6 3 3 2" xfId="10560"/>
    <cellStyle name="Normal 14 3 6 3 4" xfId="10561"/>
    <cellStyle name="Normal 14 3 6 4" xfId="10562"/>
    <cellStyle name="Normal 14 3 6 4 2" xfId="10563"/>
    <cellStyle name="Normal 14 3 6 5" xfId="10564"/>
    <cellStyle name="Normal 14 3 6 5 2" xfId="10565"/>
    <cellStyle name="Normal 14 3 6 6" xfId="10566"/>
    <cellStyle name="Normal 14 3 7" xfId="10567"/>
    <cellStyle name="Normal 14 3 7 2" xfId="10568"/>
    <cellStyle name="Normal 14 3 7 2 2" xfId="10569"/>
    <cellStyle name="Normal 14 3 7 2 2 2" xfId="10570"/>
    <cellStyle name="Normal 14 3 7 2 3" xfId="10571"/>
    <cellStyle name="Normal 14 3 7 2 3 2" xfId="10572"/>
    <cellStyle name="Normal 14 3 7 2 4" xfId="10573"/>
    <cellStyle name="Normal 14 3 7 3" xfId="10574"/>
    <cellStyle name="Normal 14 3 7 3 2" xfId="10575"/>
    <cellStyle name="Normal 14 3 7 4" xfId="10576"/>
    <cellStyle name="Normal 14 3 7 4 2" xfId="10577"/>
    <cellStyle name="Normal 14 3 7 5" xfId="10578"/>
    <cellStyle name="Normal 14 3 8" xfId="10579"/>
    <cellStyle name="Normal 14 3 8 2" xfId="10580"/>
    <cellStyle name="Normal 14 3 8 2 2" xfId="10581"/>
    <cellStyle name="Normal 14 3 8 3" xfId="10582"/>
    <cellStyle name="Normal 14 3 8 3 2" xfId="10583"/>
    <cellStyle name="Normal 14 3 8 4" xfId="10584"/>
    <cellStyle name="Normal 14 3 9" xfId="10585"/>
    <cellStyle name="Normal 14 3 9 2" xfId="10586"/>
    <cellStyle name="Normal 14 4" xfId="10587"/>
    <cellStyle name="Normal 14 4 10" xfId="10588"/>
    <cellStyle name="Normal 14 4 2" xfId="10589"/>
    <cellStyle name="Normal 14 4 2 2" xfId="10590"/>
    <cellStyle name="Normal 14 4 2 2 2" xfId="10591"/>
    <cellStyle name="Normal 14 4 2 2 2 2" xfId="10592"/>
    <cellStyle name="Normal 14 4 2 2 2 2 2" xfId="10593"/>
    <cellStyle name="Normal 14 4 2 2 2 2 2 2" xfId="10594"/>
    <cellStyle name="Normal 14 4 2 2 2 2 3" xfId="10595"/>
    <cellStyle name="Normal 14 4 2 2 2 2 3 2" xfId="10596"/>
    <cellStyle name="Normal 14 4 2 2 2 2 4" xfId="10597"/>
    <cellStyle name="Normal 14 4 2 2 2 3" xfId="10598"/>
    <cellStyle name="Normal 14 4 2 2 2 3 2" xfId="10599"/>
    <cellStyle name="Normal 14 4 2 2 2 4" xfId="10600"/>
    <cellStyle name="Normal 14 4 2 2 2 4 2" xfId="10601"/>
    <cellStyle name="Normal 14 4 2 2 2 5" xfId="10602"/>
    <cellStyle name="Normal 14 4 2 2 3" xfId="10603"/>
    <cellStyle name="Normal 14 4 2 2 3 2" xfId="10604"/>
    <cellStyle name="Normal 14 4 2 2 3 2 2" xfId="10605"/>
    <cellStyle name="Normal 14 4 2 2 3 3" xfId="10606"/>
    <cellStyle name="Normal 14 4 2 2 3 3 2" xfId="10607"/>
    <cellStyle name="Normal 14 4 2 2 3 4" xfId="10608"/>
    <cellStyle name="Normal 14 4 2 2 4" xfId="10609"/>
    <cellStyle name="Normal 14 4 2 2 4 2" xfId="10610"/>
    <cellStyle name="Normal 14 4 2 2 5" xfId="10611"/>
    <cellStyle name="Normal 14 4 2 2 5 2" xfId="10612"/>
    <cellStyle name="Normal 14 4 2 2 6" xfId="10613"/>
    <cellStyle name="Normal 14 4 2 3" xfId="10614"/>
    <cellStyle name="Normal 14 4 2 3 2" xfId="10615"/>
    <cellStyle name="Normal 14 4 2 3 2 2" xfId="10616"/>
    <cellStyle name="Normal 14 4 2 3 2 2 2" xfId="10617"/>
    <cellStyle name="Normal 14 4 2 3 2 2 2 2" xfId="10618"/>
    <cellStyle name="Normal 14 4 2 3 2 2 3" xfId="10619"/>
    <cellStyle name="Normal 14 4 2 3 2 2 3 2" xfId="10620"/>
    <cellStyle name="Normal 14 4 2 3 2 2 4" xfId="10621"/>
    <cellStyle name="Normal 14 4 2 3 2 3" xfId="10622"/>
    <cellStyle name="Normal 14 4 2 3 2 3 2" xfId="10623"/>
    <cellStyle name="Normal 14 4 2 3 2 4" xfId="10624"/>
    <cellStyle name="Normal 14 4 2 3 2 4 2" xfId="10625"/>
    <cellStyle name="Normal 14 4 2 3 2 5" xfId="10626"/>
    <cellStyle name="Normal 14 4 2 3 3" xfId="10627"/>
    <cellStyle name="Normal 14 4 2 3 3 2" xfId="10628"/>
    <cellStyle name="Normal 14 4 2 3 3 2 2" xfId="10629"/>
    <cellStyle name="Normal 14 4 2 3 3 3" xfId="10630"/>
    <cellStyle name="Normal 14 4 2 3 3 3 2" xfId="10631"/>
    <cellStyle name="Normal 14 4 2 3 3 4" xfId="10632"/>
    <cellStyle name="Normal 14 4 2 3 4" xfId="10633"/>
    <cellStyle name="Normal 14 4 2 3 4 2" xfId="10634"/>
    <cellStyle name="Normal 14 4 2 3 5" xfId="10635"/>
    <cellStyle name="Normal 14 4 2 3 5 2" xfId="10636"/>
    <cellStyle name="Normal 14 4 2 3 6" xfId="10637"/>
    <cellStyle name="Normal 14 4 2 4" xfId="10638"/>
    <cellStyle name="Normal 14 4 2 4 2" xfId="10639"/>
    <cellStyle name="Normal 14 4 2 4 2 2" xfId="10640"/>
    <cellStyle name="Normal 14 4 2 4 2 2 2" xfId="10641"/>
    <cellStyle name="Normal 14 4 2 4 2 2 2 2" xfId="10642"/>
    <cellStyle name="Normal 14 4 2 4 2 2 3" xfId="10643"/>
    <cellStyle name="Normal 14 4 2 4 2 2 3 2" xfId="10644"/>
    <cellStyle name="Normal 14 4 2 4 2 2 4" xfId="10645"/>
    <cellStyle name="Normal 14 4 2 4 2 3" xfId="10646"/>
    <cellStyle name="Normal 14 4 2 4 2 3 2" xfId="10647"/>
    <cellStyle name="Normal 14 4 2 4 2 4" xfId="10648"/>
    <cellStyle name="Normal 14 4 2 4 2 4 2" xfId="10649"/>
    <cellStyle name="Normal 14 4 2 4 2 5" xfId="10650"/>
    <cellStyle name="Normal 14 4 2 4 3" xfId="10651"/>
    <cellStyle name="Normal 14 4 2 4 3 2" xfId="10652"/>
    <cellStyle name="Normal 14 4 2 4 3 2 2" xfId="10653"/>
    <cellStyle name="Normal 14 4 2 4 3 3" xfId="10654"/>
    <cellStyle name="Normal 14 4 2 4 3 3 2" xfId="10655"/>
    <cellStyle name="Normal 14 4 2 4 3 4" xfId="10656"/>
    <cellStyle name="Normal 14 4 2 4 4" xfId="10657"/>
    <cellStyle name="Normal 14 4 2 4 4 2" xfId="10658"/>
    <cellStyle name="Normal 14 4 2 4 5" xfId="10659"/>
    <cellStyle name="Normal 14 4 2 4 5 2" xfId="10660"/>
    <cellStyle name="Normal 14 4 2 4 6" xfId="10661"/>
    <cellStyle name="Normal 14 4 2 5" xfId="10662"/>
    <cellStyle name="Normal 14 4 2 5 2" xfId="10663"/>
    <cellStyle name="Normal 14 4 2 5 2 2" xfId="10664"/>
    <cellStyle name="Normal 14 4 2 5 2 2 2" xfId="10665"/>
    <cellStyle name="Normal 14 4 2 5 2 3" xfId="10666"/>
    <cellStyle name="Normal 14 4 2 5 2 3 2" xfId="10667"/>
    <cellStyle name="Normal 14 4 2 5 2 4" xfId="10668"/>
    <cellStyle name="Normal 14 4 2 5 3" xfId="10669"/>
    <cellStyle name="Normal 14 4 2 5 3 2" xfId="10670"/>
    <cellStyle name="Normal 14 4 2 5 4" xfId="10671"/>
    <cellStyle name="Normal 14 4 2 5 4 2" xfId="10672"/>
    <cellStyle name="Normal 14 4 2 5 5" xfId="10673"/>
    <cellStyle name="Normal 14 4 2 6" xfId="10674"/>
    <cellStyle name="Normal 14 4 2 6 2" xfId="10675"/>
    <cellStyle name="Normal 14 4 2 6 2 2" xfId="10676"/>
    <cellStyle name="Normal 14 4 2 6 3" xfId="10677"/>
    <cellStyle name="Normal 14 4 2 6 3 2" xfId="10678"/>
    <cellStyle name="Normal 14 4 2 6 4" xfId="10679"/>
    <cellStyle name="Normal 14 4 2 7" xfId="10680"/>
    <cellStyle name="Normal 14 4 2 7 2" xfId="10681"/>
    <cellStyle name="Normal 14 4 2 8" xfId="10682"/>
    <cellStyle name="Normal 14 4 2 8 2" xfId="10683"/>
    <cellStyle name="Normal 14 4 2 9" xfId="10684"/>
    <cellStyle name="Normal 14 4 3" xfId="10685"/>
    <cellStyle name="Normal 14 4 3 2" xfId="10686"/>
    <cellStyle name="Normal 14 4 3 2 2" xfId="10687"/>
    <cellStyle name="Normal 14 4 3 2 2 2" xfId="10688"/>
    <cellStyle name="Normal 14 4 3 2 2 2 2" xfId="10689"/>
    <cellStyle name="Normal 14 4 3 2 2 3" xfId="10690"/>
    <cellStyle name="Normal 14 4 3 2 2 3 2" xfId="10691"/>
    <cellStyle name="Normal 14 4 3 2 2 4" xfId="10692"/>
    <cellStyle name="Normal 14 4 3 2 3" xfId="10693"/>
    <cellStyle name="Normal 14 4 3 2 3 2" xfId="10694"/>
    <cellStyle name="Normal 14 4 3 2 4" xfId="10695"/>
    <cellStyle name="Normal 14 4 3 2 4 2" xfId="10696"/>
    <cellStyle name="Normal 14 4 3 2 5" xfId="10697"/>
    <cellStyle name="Normal 14 4 3 3" xfId="10698"/>
    <cellStyle name="Normal 14 4 3 3 2" xfId="10699"/>
    <cellStyle name="Normal 14 4 3 3 2 2" xfId="10700"/>
    <cellStyle name="Normal 14 4 3 3 3" xfId="10701"/>
    <cellStyle name="Normal 14 4 3 3 3 2" xfId="10702"/>
    <cellStyle name="Normal 14 4 3 3 4" xfId="10703"/>
    <cellStyle name="Normal 14 4 3 4" xfId="10704"/>
    <cellStyle name="Normal 14 4 3 4 2" xfId="10705"/>
    <cellStyle name="Normal 14 4 3 5" xfId="10706"/>
    <cellStyle name="Normal 14 4 3 5 2" xfId="10707"/>
    <cellStyle name="Normal 14 4 3 6" xfId="10708"/>
    <cellStyle name="Normal 14 4 4" xfId="10709"/>
    <cellStyle name="Normal 14 4 4 2" xfId="10710"/>
    <cellStyle name="Normal 14 4 4 2 2" xfId="10711"/>
    <cellStyle name="Normal 14 4 4 2 2 2" xfId="10712"/>
    <cellStyle name="Normal 14 4 4 2 2 2 2" xfId="10713"/>
    <cellStyle name="Normal 14 4 4 2 2 3" xfId="10714"/>
    <cellStyle name="Normal 14 4 4 2 2 3 2" xfId="10715"/>
    <cellStyle name="Normal 14 4 4 2 2 4" xfId="10716"/>
    <cellStyle name="Normal 14 4 4 2 3" xfId="10717"/>
    <cellStyle name="Normal 14 4 4 2 3 2" xfId="10718"/>
    <cellStyle name="Normal 14 4 4 2 4" xfId="10719"/>
    <cellStyle name="Normal 14 4 4 2 4 2" xfId="10720"/>
    <cellStyle name="Normal 14 4 4 2 5" xfId="10721"/>
    <cellStyle name="Normal 14 4 4 3" xfId="10722"/>
    <cellStyle name="Normal 14 4 4 3 2" xfId="10723"/>
    <cellStyle name="Normal 14 4 4 3 2 2" xfId="10724"/>
    <cellStyle name="Normal 14 4 4 3 3" xfId="10725"/>
    <cellStyle name="Normal 14 4 4 3 3 2" xfId="10726"/>
    <cellStyle name="Normal 14 4 4 3 4" xfId="10727"/>
    <cellStyle name="Normal 14 4 4 4" xfId="10728"/>
    <cellStyle name="Normal 14 4 4 4 2" xfId="10729"/>
    <cellStyle name="Normal 14 4 4 5" xfId="10730"/>
    <cellStyle name="Normal 14 4 4 5 2" xfId="10731"/>
    <cellStyle name="Normal 14 4 4 6" xfId="10732"/>
    <cellStyle name="Normal 14 4 5" xfId="10733"/>
    <cellStyle name="Normal 14 4 5 2" xfId="10734"/>
    <cellStyle name="Normal 14 4 5 2 2" xfId="10735"/>
    <cellStyle name="Normal 14 4 5 2 2 2" xfId="10736"/>
    <cellStyle name="Normal 14 4 5 2 2 2 2" xfId="10737"/>
    <cellStyle name="Normal 14 4 5 2 2 3" xfId="10738"/>
    <cellStyle name="Normal 14 4 5 2 2 3 2" xfId="10739"/>
    <cellStyle name="Normal 14 4 5 2 2 4" xfId="10740"/>
    <cellStyle name="Normal 14 4 5 2 3" xfId="10741"/>
    <cellStyle name="Normal 14 4 5 2 3 2" xfId="10742"/>
    <cellStyle name="Normal 14 4 5 2 4" xfId="10743"/>
    <cellStyle name="Normal 14 4 5 2 4 2" xfId="10744"/>
    <cellStyle name="Normal 14 4 5 2 5" xfId="10745"/>
    <cellStyle name="Normal 14 4 5 3" xfId="10746"/>
    <cellStyle name="Normal 14 4 5 3 2" xfId="10747"/>
    <cellStyle name="Normal 14 4 5 3 2 2" xfId="10748"/>
    <cellStyle name="Normal 14 4 5 3 3" xfId="10749"/>
    <cellStyle name="Normal 14 4 5 3 3 2" xfId="10750"/>
    <cellStyle name="Normal 14 4 5 3 4" xfId="10751"/>
    <cellStyle name="Normal 14 4 5 4" xfId="10752"/>
    <cellStyle name="Normal 14 4 5 4 2" xfId="10753"/>
    <cellStyle name="Normal 14 4 5 5" xfId="10754"/>
    <cellStyle name="Normal 14 4 5 5 2" xfId="10755"/>
    <cellStyle name="Normal 14 4 5 6" xfId="10756"/>
    <cellStyle name="Normal 14 4 6" xfId="10757"/>
    <cellStyle name="Normal 14 4 6 2" xfId="10758"/>
    <cellStyle name="Normal 14 4 6 2 2" xfId="10759"/>
    <cellStyle name="Normal 14 4 6 2 2 2" xfId="10760"/>
    <cellStyle name="Normal 14 4 6 2 3" xfId="10761"/>
    <cellStyle name="Normal 14 4 6 2 3 2" xfId="10762"/>
    <cellStyle name="Normal 14 4 6 2 4" xfId="10763"/>
    <cellStyle name="Normal 14 4 6 3" xfId="10764"/>
    <cellStyle name="Normal 14 4 6 3 2" xfId="10765"/>
    <cellStyle name="Normal 14 4 6 4" xfId="10766"/>
    <cellStyle name="Normal 14 4 6 4 2" xfId="10767"/>
    <cellStyle name="Normal 14 4 6 5" xfId="10768"/>
    <cellStyle name="Normal 14 4 7" xfId="10769"/>
    <cellStyle name="Normal 14 4 7 2" xfId="10770"/>
    <cellStyle name="Normal 14 4 7 2 2" xfId="10771"/>
    <cellStyle name="Normal 14 4 7 3" xfId="10772"/>
    <cellStyle name="Normal 14 4 7 3 2" xfId="10773"/>
    <cellStyle name="Normal 14 4 7 4" xfId="10774"/>
    <cellStyle name="Normal 14 4 8" xfId="10775"/>
    <cellStyle name="Normal 14 4 8 2" xfId="10776"/>
    <cellStyle name="Normal 14 4 9" xfId="10777"/>
    <cellStyle name="Normal 14 4 9 2" xfId="10778"/>
    <cellStyle name="Normal 14 5" xfId="10779"/>
    <cellStyle name="Normal 14 5 2" xfId="10780"/>
    <cellStyle name="Normal 14 5 2 2" xfId="10781"/>
    <cellStyle name="Normal 14 5 2 2 2" xfId="10782"/>
    <cellStyle name="Normal 14 5 2 2 2 2" xfId="10783"/>
    <cellStyle name="Normal 14 5 2 2 2 2 2" xfId="10784"/>
    <cellStyle name="Normal 14 5 2 2 2 3" xfId="10785"/>
    <cellStyle name="Normal 14 5 2 2 2 3 2" xfId="10786"/>
    <cellStyle name="Normal 14 5 2 2 2 4" xfId="10787"/>
    <cellStyle name="Normal 14 5 2 2 3" xfId="10788"/>
    <cellStyle name="Normal 14 5 2 2 3 2" xfId="10789"/>
    <cellStyle name="Normal 14 5 2 2 4" xfId="10790"/>
    <cellStyle name="Normal 14 5 2 2 4 2" xfId="10791"/>
    <cellStyle name="Normal 14 5 2 2 5" xfId="10792"/>
    <cellStyle name="Normal 14 5 2 3" xfId="10793"/>
    <cellStyle name="Normal 14 5 2 3 2" xfId="10794"/>
    <cellStyle name="Normal 14 5 2 3 2 2" xfId="10795"/>
    <cellStyle name="Normal 14 5 2 3 3" xfId="10796"/>
    <cellStyle name="Normal 14 5 2 3 3 2" xfId="10797"/>
    <cellStyle name="Normal 14 5 2 3 4" xfId="10798"/>
    <cellStyle name="Normal 14 5 2 4" xfId="10799"/>
    <cellStyle name="Normal 14 5 2 4 2" xfId="10800"/>
    <cellStyle name="Normal 14 5 2 5" xfId="10801"/>
    <cellStyle name="Normal 14 5 2 5 2" xfId="10802"/>
    <cellStyle name="Normal 14 5 2 6" xfId="10803"/>
    <cellStyle name="Normal 14 5 3" xfId="10804"/>
    <cellStyle name="Normal 14 5 3 2" xfId="10805"/>
    <cellStyle name="Normal 14 5 3 2 2" xfId="10806"/>
    <cellStyle name="Normal 14 5 3 2 2 2" xfId="10807"/>
    <cellStyle name="Normal 14 5 3 2 2 2 2" xfId="10808"/>
    <cellStyle name="Normal 14 5 3 2 2 3" xfId="10809"/>
    <cellStyle name="Normal 14 5 3 2 2 3 2" xfId="10810"/>
    <cellStyle name="Normal 14 5 3 2 2 4" xfId="10811"/>
    <cellStyle name="Normal 14 5 3 2 3" xfId="10812"/>
    <cellStyle name="Normal 14 5 3 2 3 2" xfId="10813"/>
    <cellStyle name="Normal 14 5 3 2 4" xfId="10814"/>
    <cellStyle name="Normal 14 5 3 2 4 2" xfId="10815"/>
    <cellStyle name="Normal 14 5 3 2 5" xfId="10816"/>
    <cellStyle name="Normal 14 5 3 3" xfId="10817"/>
    <cellStyle name="Normal 14 5 3 3 2" xfId="10818"/>
    <cellStyle name="Normal 14 5 3 3 2 2" xfId="10819"/>
    <cellStyle name="Normal 14 5 3 3 3" xfId="10820"/>
    <cellStyle name="Normal 14 5 3 3 3 2" xfId="10821"/>
    <cellStyle name="Normal 14 5 3 3 4" xfId="10822"/>
    <cellStyle name="Normal 14 5 3 4" xfId="10823"/>
    <cellStyle name="Normal 14 5 3 4 2" xfId="10824"/>
    <cellStyle name="Normal 14 5 3 5" xfId="10825"/>
    <cellStyle name="Normal 14 5 3 5 2" xfId="10826"/>
    <cellStyle name="Normal 14 5 3 6" xfId="10827"/>
    <cellStyle name="Normal 14 5 4" xfId="10828"/>
    <cellStyle name="Normal 14 5 4 2" xfId="10829"/>
    <cellStyle name="Normal 14 5 4 2 2" xfId="10830"/>
    <cellStyle name="Normal 14 5 4 2 2 2" xfId="10831"/>
    <cellStyle name="Normal 14 5 4 2 2 2 2" xfId="10832"/>
    <cellStyle name="Normal 14 5 4 2 2 3" xfId="10833"/>
    <cellStyle name="Normal 14 5 4 2 2 3 2" xfId="10834"/>
    <cellStyle name="Normal 14 5 4 2 2 4" xfId="10835"/>
    <cellStyle name="Normal 14 5 4 2 3" xfId="10836"/>
    <cellStyle name="Normal 14 5 4 2 3 2" xfId="10837"/>
    <cellStyle name="Normal 14 5 4 2 4" xfId="10838"/>
    <cellStyle name="Normal 14 5 4 2 4 2" xfId="10839"/>
    <cellStyle name="Normal 14 5 4 2 5" xfId="10840"/>
    <cellStyle name="Normal 14 5 4 3" xfId="10841"/>
    <cellStyle name="Normal 14 5 4 3 2" xfId="10842"/>
    <cellStyle name="Normal 14 5 4 3 2 2" xfId="10843"/>
    <cellStyle name="Normal 14 5 4 3 3" xfId="10844"/>
    <cellStyle name="Normal 14 5 4 3 3 2" xfId="10845"/>
    <cellStyle name="Normal 14 5 4 3 4" xfId="10846"/>
    <cellStyle name="Normal 14 5 4 4" xfId="10847"/>
    <cellStyle name="Normal 14 5 4 4 2" xfId="10848"/>
    <cellStyle name="Normal 14 5 4 5" xfId="10849"/>
    <cellStyle name="Normal 14 5 4 5 2" xfId="10850"/>
    <cellStyle name="Normal 14 5 4 6" xfId="10851"/>
    <cellStyle name="Normal 14 5 5" xfId="10852"/>
    <cellStyle name="Normal 14 5 5 2" xfId="10853"/>
    <cellStyle name="Normal 14 5 5 2 2" xfId="10854"/>
    <cellStyle name="Normal 14 5 5 2 2 2" xfId="10855"/>
    <cellStyle name="Normal 14 5 5 2 3" xfId="10856"/>
    <cellStyle name="Normal 14 5 5 2 3 2" xfId="10857"/>
    <cellStyle name="Normal 14 5 5 2 4" xfId="10858"/>
    <cellStyle name="Normal 14 5 5 3" xfId="10859"/>
    <cellStyle name="Normal 14 5 5 3 2" xfId="10860"/>
    <cellStyle name="Normal 14 5 5 4" xfId="10861"/>
    <cellStyle name="Normal 14 5 5 4 2" xfId="10862"/>
    <cellStyle name="Normal 14 5 5 5" xfId="10863"/>
    <cellStyle name="Normal 14 5 6" xfId="10864"/>
    <cellStyle name="Normal 14 5 6 2" xfId="10865"/>
    <cellStyle name="Normal 14 5 6 2 2" xfId="10866"/>
    <cellStyle name="Normal 14 5 6 3" xfId="10867"/>
    <cellStyle name="Normal 14 5 6 3 2" xfId="10868"/>
    <cellStyle name="Normal 14 5 6 4" xfId="10869"/>
    <cellStyle name="Normal 14 5 7" xfId="10870"/>
    <cellStyle name="Normal 14 5 7 2" xfId="10871"/>
    <cellStyle name="Normal 14 5 8" xfId="10872"/>
    <cellStyle name="Normal 14 5 8 2" xfId="10873"/>
    <cellStyle name="Normal 14 5 9" xfId="10874"/>
    <cellStyle name="Normal 14 6" xfId="10875"/>
    <cellStyle name="Normal 14 6 2" xfId="10876"/>
    <cellStyle name="Normal 14 6 2 2" xfId="10877"/>
    <cellStyle name="Normal 14 6 2 2 2" xfId="10878"/>
    <cellStyle name="Normal 14 6 2 2 2 2" xfId="10879"/>
    <cellStyle name="Normal 14 6 2 2 3" xfId="10880"/>
    <cellStyle name="Normal 14 6 2 2 3 2" xfId="10881"/>
    <cellStyle name="Normal 14 6 2 2 4" xfId="10882"/>
    <cellStyle name="Normal 14 6 2 3" xfId="10883"/>
    <cellStyle name="Normal 14 6 2 3 2" xfId="10884"/>
    <cellStyle name="Normal 14 6 2 4" xfId="10885"/>
    <cellStyle name="Normal 14 6 2 4 2" xfId="10886"/>
    <cellStyle name="Normal 14 6 2 5" xfId="10887"/>
    <cellStyle name="Normal 14 6 3" xfId="10888"/>
    <cellStyle name="Normal 14 6 3 2" xfId="10889"/>
    <cellStyle name="Normal 14 6 3 2 2" xfId="10890"/>
    <cellStyle name="Normal 14 6 3 3" xfId="10891"/>
    <cellStyle name="Normal 14 6 3 3 2" xfId="10892"/>
    <cellStyle name="Normal 14 6 3 4" xfId="10893"/>
    <cellStyle name="Normal 14 6 4" xfId="10894"/>
    <cellStyle name="Normal 14 6 4 2" xfId="10895"/>
    <cellStyle name="Normal 14 6 5" xfId="10896"/>
    <cellStyle name="Normal 14 6 5 2" xfId="10897"/>
    <cellStyle name="Normal 14 6 6" xfId="10898"/>
    <cellStyle name="Normal 14 7" xfId="10899"/>
    <cellStyle name="Normal 14 7 2" xfId="10900"/>
    <cellStyle name="Normal 14 7 2 2" xfId="10901"/>
    <cellStyle name="Normal 14 7 2 2 2" xfId="10902"/>
    <cellStyle name="Normal 14 7 2 2 2 2" xfId="10903"/>
    <cellStyle name="Normal 14 7 2 2 3" xfId="10904"/>
    <cellStyle name="Normal 14 7 2 2 3 2" xfId="10905"/>
    <cellStyle name="Normal 14 7 2 2 4" xfId="10906"/>
    <cellStyle name="Normal 14 7 2 3" xfId="10907"/>
    <cellStyle name="Normal 14 7 2 3 2" xfId="10908"/>
    <cellStyle name="Normal 14 7 2 4" xfId="10909"/>
    <cellStyle name="Normal 14 7 2 4 2" xfId="10910"/>
    <cellStyle name="Normal 14 7 2 5" xfId="10911"/>
    <cellStyle name="Normal 14 7 3" xfId="10912"/>
    <cellStyle name="Normal 14 7 3 2" xfId="10913"/>
    <cellStyle name="Normal 14 7 3 2 2" xfId="10914"/>
    <cellStyle name="Normal 14 7 3 3" xfId="10915"/>
    <cellStyle name="Normal 14 7 3 3 2" xfId="10916"/>
    <cellStyle name="Normal 14 7 3 4" xfId="10917"/>
    <cellStyle name="Normal 14 7 4" xfId="10918"/>
    <cellStyle name="Normal 14 7 4 2" xfId="10919"/>
    <cellStyle name="Normal 14 7 5" xfId="10920"/>
    <cellStyle name="Normal 14 7 5 2" xfId="10921"/>
    <cellStyle name="Normal 14 7 6" xfId="10922"/>
    <cellStyle name="Normal 14 8" xfId="10923"/>
    <cellStyle name="Normal 14 8 2" xfId="10924"/>
    <cellStyle name="Normal 14 8 2 2" xfId="10925"/>
    <cellStyle name="Normal 14 8 2 2 2" xfId="10926"/>
    <cellStyle name="Normal 14 8 2 2 2 2" xfId="10927"/>
    <cellStyle name="Normal 14 8 2 2 3" xfId="10928"/>
    <cellStyle name="Normal 14 8 2 2 3 2" xfId="10929"/>
    <cellStyle name="Normal 14 8 2 2 4" xfId="10930"/>
    <cellStyle name="Normal 14 8 2 3" xfId="10931"/>
    <cellStyle name="Normal 14 8 2 3 2" xfId="10932"/>
    <cellStyle name="Normal 14 8 2 4" xfId="10933"/>
    <cellStyle name="Normal 14 8 2 4 2" xfId="10934"/>
    <cellStyle name="Normal 14 8 2 5" xfId="10935"/>
    <cellStyle name="Normal 14 8 3" xfId="10936"/>
    <cellStyle name="Normal 14 8 3 2" xfId="10937"/>
    <cellStyle name="Normal 14 8 3 2 2" xfId="10938"/>
    <cellStyle name="Normal 14 8 3 3" xfId="10939"/>
    <cellStyle name="Normal 14 8 3 3 2" xfId="10940"/>
    <cellStyle name="Normal 14 8 3 4" xfId="10941"/>
    <cellStyle name="Normal 14 8 4" xfId="10942"/>
    <cellStyle name="Normal 14 8 4 2" xfId="10943"/>
    <cellStyle name="Normal 14 8 5" xfId="10944"/>
    <cellStyle name="Normal 14 8 5 2" xfId="10945"/>
    <cellStyle name="Normal 14 8 6" xfId="10946"/>
    <cellStyle name="Normal 14 9" xfId="10947"/>
    <cellStyle name="Normal 14 9 2" xfId="10948"/>
    <cellStyle name="Normal 14 9 2 2" xfId="10949"/>
    <cellStyle name="Normal 14 9 2 2 2" xfId="10950"/>
    <cellStyle name="Normal 14 9 2 3" xfId="10951"/>
    <cellStyle name="Normal 14 9 2 3 2" xfId="10952"/>
    <cellStyle name="Normal 14 9 2 4" xfId="10953"/>
    <cellStyle name="Normal 14 9 3" xfId="10954"/>
    <cellStyle name="Normal 14 9 3 2" xfId="10955"/>
    <cellStyle name="Normal 14 9 4" xfId="10956"/>
    <cellStyle name="Normal 14 9 4 2" xfId="10957"/>
    <cellStyle name="Normal 14 9 5" xfId="10958"/>
    <cellStyle name="Normal 15" xfId="10959"/>
    <cellStyle name="Normal 15 10" xfId="10960"/>
    <cellStyle name="Normal 15 10 2" xfId="10961"/>
    <cellStyle name="Normal 15 11" xfId="10962"/>
    <cellStyle name="Normal 15 2" xfId="10963"/>
    <cellStyle name="Normal 15 2 10" xfId="10964"/>
    <cellStyle name="Normal 15 2 2" xfId="10965"/>
    <cellStyle name="Normal 15 2 2 2" xfId="10966"/>
    <cellStyle name="Normal 15 2 2 2 2" xfId="10967"/>
    <cellStyle name="Normal 15 2 2 2 2 2" xfId="10968"/>
    <cellStyle name="Normal 15 2 2 2 2 2 2" xfId="10969"/>
    <cellStyle name="Normal 15 2 2 2 2 2 2 2" xfId="10970"/>
    <cellStyle name="Normal 15 2 2 2 2 2 3" xfId="10971"/>
    <cellStyle name="Normal 15 2 2 2 2 2 3 2" xfId="10972"/>
    <cellStyle name="Normal 15 2 2 2 2 2 4" xfId="10973"/>
    <cellStyle name="Normal 15 2 2 2 2 3" xfId="10974"/>
    <cellStyle name="Normal 15 2 2 2 2 3 2" xfId="10975"/>
    <cellStyle name="Normal 15 2 2 2 2 4" xfId="10976"/>
    <cellStyle name="Normal 15 2 2 2 2 4 2" xfId="10977"/>
    <cellStyle name="Normal 15 2 2 2 2 5" xfId="10978"/>
    <cellStyle name="Normal 15 2 2 2 3" xfId="10979"/>
    <cellStyle name="Normal 15 2 2 2 3 2" xfId="10980"/>
    <cellStyle name="Normal 15 2 2 2 3 2 2" xfId="10981"/>
    <cellStyle name="Normal 15 2 2 2 3 3" xfId="10982"/>
    <cellStyle name="Normal 15 2 2 2 3 3 2" xfId="10983"/>
    <cellStyle name="Normal 15 2 2 2 3 4" xfId="10984"/>
    <cellStyle name="Normal 15 2 2 2 4" xfId="10985"/>
    <cellStyle name="Normal 15 2 2 2 4 2" xfId="10986"/>
    <cellStyle name="Normal 15 2 2 2 5" xfId="10987"/>
    <cellStyle name="Normal 15 2 2 2 5 2" xfId="10988"/>
    <cellStyle name="Normal 15 2 2 2 6" xfId="10989"/>
    <cellStyle name="Normal 15 2 2 3" xfId="10990"/>
    <cellStyle name="Normal 15 2 2 3 2" xfId="10991"/>
    <cellStyle name="Normal 15 2 2 3 2 2" xfId="10992"/>
    <cellStyle name="Normal 15 2 2 3 2 2 2" xfId="10993"/>
    <cellStyle name="Normal 15 2 2 3 2 2 2 2" xfId="10994"/>
    <cellStyle name="Normal 15 2 2 3 2 2 3" xfId="10995"/>
    <cellStyle name="Normal 15 2 2 3 2 2 3 2" xfId="10996"/>
    <cellStyle name="Normal 15 2 2 3 2 2 4" xfId="10997"/>
    <cellStyle name="Normal 15 2 2 3 2 3" xfId="10998"/>
    <cellStyle name="Normal 15 2 2 3 2 3 2" xfId="10999"/>
    <cellStyle name="Normal 15 2 2 3 2 4" xfId="11000"/>
    <cellStyle name="Normal 15 2 2 3 2 4 2" xfId="11001"/>
    <cellStyle name="Normal 15 2 2 3 2 5" xfId="11002"/>
    <cellStyle name="Normal 15 2 2 3 3" xfId="11003"/>
    <cellStyle name="Normal 15 2 2 3 3 2" xfId="11004"/>
    <cellStyle name="Normal 15 2 2 3 3 2 2" xfId="11005"/>
    <cellStyle name="Normal 15 2 2 3 3 3" xfId="11006"/>
    <cellStyle name="Normal 15 2 2 3 3 3 2" xfId="11007"/>
    <cellStyle name="Normal 15 2 2 3 3 4" xfId="11008"/>
    <cellStyle name="Normal 15 2 2 3 4" xfId="11009"/>
    <cellStyle name="Normal 15 2 2 3 4 2" xfId="11010"/>
    <cellStyle name="Normal 15 2 2 3 5" xfId="11011"/>
    <cellStyle name="Normal 15 2 2 3 5 2" xfId="11012"/>
    <cellStyle name="Normal 15 2 2 3 6" xfId="11013"/>
    <cellStyle name="Normal 15 2 2 4" xfId="11014"/>
    <cellStyle name="Normal 15 2 2 4 2" xfId="11015"/>
    <cellStyle name="Normal 15 2 2 4 2 2" xfId="11016"/>
    <cellStyle name="Normal 15 2 2 4 2 2 2" xfId="11017"/>
    <cellStyle name="Normal 15 2 2 4 2 2 2 2" xfId="11018"/>
    <cellStyle name="Normal 15 2 2 4 2 2 3" xfId="11019"/>
    <cellStyle name="Normal 15 2 2 4 2 2 3 2" xfId="11020"/>
    <cellStyle name="Normal 15 2 2 4 2 2 4" xfId="11021"/>
    <cellStyle name="Normal 15 2 2 4 2 3" xfId="11022"/>
    <cellStyle name="Normal 15 2 2 4 2 3 2" xfId="11023"/>
    <cellStyle name="Normal 15 2 2 4 2 4" xfId="11024"/>
    <cellStyle name="Normal 15 2 2 4 2 4 2" xfId="11025"/>
    <cellStyle name="Normal 15 2 2 4 2 5" xfId="11026"/>
    <cellStyle name="Normal 15 2 2 4 3" xfId="11027"/>
    <cellStyle name="Normal 15 2 2 4 3 2" xfId="11028"/>
    <cellStyle name="Normal 15 2 2 4 3 2 2" xfId="11029"/>
    <cellStyle name="Normal 15 2 2 4 3 3" xfId="11030"/>
    <cellStyle name="Normal 15 2 2 4 3 3 2" xfId="11031"/>
    <cellStyle name="Normal 15 2 2 4 3 4" xfId="11032"/>
    <cellStyle name="Normal 15 2 2 4 4" xfId="11033"/>
    <cellStyle name="Normal 15 2 2 4 4 2" xfId="11034"/>
    <cellStyle name="Normal 15 2 2 4 5" xfId="11035"/>
    <cellStyle name="Normal 15 2 2 4 5 2" xfId="11036"/>
    <cellStyle name="Normal 15 2 2 4 6" xfId="11037"/>
    <cellStyle name="Normal 15 2 2 5" xfId="11038"/>
    <cellStyle name="Normal 15 2 2 5 2" xfId="11039"/>
    <cellStyle name="Normal 15 2 2 5 2 2" xfId="11040"/>
    <cellStyle name="Normal 15 2 2 5 2 2 2" xfId="11041"/>
    <cellStyle name="Normal 15 2 2 5 2 3" xfId="11042"/>
    <cellStyle name="Normal 15 2 2 5 2 3 2" xfId="11043"/>
    <cellStyle name="Normal 15 2 2 5 2 4" xfId="11044"/>
    <cellStyle name="Normal 15 2 2 5 3" xfId="11045"/>
    <cellStyle name="Normal 15 2 2 5 3 2" xfId="11046"/>
    <cellStyle name="Normal 15 2 2 5 4" xfId="11047"/>
    <cellStyle name="Normal 15 2 2 5 4 2" xfId="11048"/>
    <cellStyle name="Normal 15 2 2 5 5" xfId="11049"/>
    <cellStyle name="Normal 15 2 2 6" xfId="11050"/>
    <cellStyle name="Normal 15 2 2 6 2" xfId="11051"/>
    <cellStyle name="Normal 15 2 2 6 2 2" xfId="11052"/>
    <cellStyle name="Normal 15 2 2 6 3" xfId="11053"/>
    <cellStyle name="Normal 15 2 2 6 3 2" xfId="11054"/>
    <cellStyle name="Normal 15 2 2 6 4" xfId="11055"/>
    <cellStyle name="Normal 15 2 2 7" xfId="11056"/>
    <cellStyle name="Normal 15 2 2 7 2" xfId="11057"/>
    <cellStyle name="Normal 15 2 2 8" xfId="11058"/>
    <cellStyle name="Normal 15 2 2 8 2" xfId="11059"/>
    <cellStyle name="Normal 15 2 2 9" xfId="11060"/>
    <cellStyle name="Normal 15 2 3" xfId="11061"/>
    <cellStyle name="Normal 15 2 3 2" xfId="11062"/>
    <cellStyle name="Normal 15 2 3 2 2" xfId="11063"/>
    <cellStyle name="Normal 15 2 3 2 2 2" xfId="11064"/>
    <cellStyle name="Normal 15 2 3 2 2 2 2" xfId="11065"/>
    <cellStyle name="Normal 15 2 3 2 2 3" xfId="11066"/>
    <cellStyle name="Normal 15 2 3 2 2 3 2" xfId="11067"/>
    <cellStyle name="Normal 15 2 3 2 2 4" xfId="11068"/>
    <cellStyle name="Normal 15 2 3 2 3" xfId="11069"/>
    <cellStyle name="Normal 15 2 3 2 3 2" xfId="11070"/>
    <cellStyle name="Normal 15 2 3 2 4" xfId="11071"/>
    <cellStyle name="Normal 15 2 3 2 4 2" xfId="11072"/>
    <cellStyle name="Normal 15 2 3 2 5" xfId="11073"/>
    <cellStyle name="Normal 15 2 3 3" xfId="11074"/>
    <cellStyle name="Normal 15 2 3 3 2" xfId="11075"/>
    <cellStyle name="Normal 15 2 3 3 2 2" xfId="11076"/>
    <cellStyle name="Normal 15 2 3 3 3" xfId="11077"/>
    <cellStyle name="Normal 15 2 3 3 3 2" xfId="11078"/>
    <cellStyle name="Normal 15 2 3 3 4" xfId="11079"/>
    <cellStyle name="Normal 15 2 3 4" xfId="11080"/>
    <cellStyle name="Normal 15 2 3 4 2" xfId="11081"/>
    <cellStyle name="Normal 15 2 3 5" xfId="11082"/>
    <cellStyle name="Normal 15 2 3 5 2" xfId="11083"/>
    <cellStyle name="Normal 15 2 3 6" xfId="11084"/>
    <cellStyle name="Normal 15 2 4" xfId="11085"/>
    <cellStyle name="Normal 15 2 4 2" xfId="11086"/>
    <cellStyle name="Normal 15 2 4 2 2" xfId="11087"/>
    <cellStyle name="Normal 15 2 4 2 2 2" xfId="11088"/>
    <cellStyle name="Normal 15 2 4 2 2 2 2" xfId="11089"/>
    <cellStyle name="Normal 15 2 4 2 2 3" xfId="11090"/>
    <cellStyle name="Normal 15 2 4 2 2 3 2" xfId="11091"/>
    <cellStyle name="Normal 15 2 4 2 2 4" xfId="11092"/>
    <cellStyle name="Normal 15 2 4 2 3" xfId="11093"/>
    <cellStyle name="Normal 15 2 4 2 3 2" xfId="11094"/>
    <cellStyle name="Normal 15 2 4 2 4" xfId="11095"/>
    <cellStyle name="Normal 15 2 4 2 4 2" xfId="11096"/>
    <cellStyle name="Normal 15 2 4 2 5" xfId="11097"/>
    <cellStyle name="Normal 15 2 4 3" xfId="11098"/>
    <cellStyle name="Normal 15 2 4 3 2" xfId="11099"/>
    <cellStyle name="Normal 15 2 4 3 2 2" xfId="11100"/>
    <cellStyle name="Normal 15 2 4 3 3" xfId="11101"/>
    <cellStyle name="Normal 15 2 4 3 3 2" xfId="11102"/>
    <cellStyle name="Normal 15 2 4 3 4" xfId="11103"/>
    <cellStyle name="Normal 15 2 4 4" xfId="11104"/>
    <cellStyle name="Normal 15 2 4 4 2" xfId="11105"/>
    <cellStyle name="Normal 15 2 4 5" xfId="11106"/>
    <cellStyle name="Normal 15 2 4 5 2" xfId="11107"/>
    <cellStyle name="Normal 15 2 4 6" xfId="11108"/>
    <cellStyle name="Normal 15 2 5" xfId="11109"/>
    <cellStyle name="Normal 15 2 5 2" xfId="11110"/>
    <cellStyle name="Normal 15 2 5 2 2" xfId="11111"/>
    <cellStyle name="Normal 15 2 5 2 2 2" xfId="11112"/>
    <cellStyle name="Normal 15 2 5 2 2 2 2" xfId="11113"/>
    <cellStyle name="Normal 15 2 5 2 2 3" xfId="11114"/>
    <cellStyle name="Normal 15 2 5 2 2 3 2" xfId="11115"/>
    <cellStyle name="Normal 15 2 5 2 2 4" xfId="11116"/>
    <cellStyle name="Normal 15 2 5 2 3" xfId="11117"/>
    <cellStyle name="Normal 15 2 5 2 3 2" xfId="11118"/>
    <cellStyle name="Normal 15 2 5 2 4" xfId="11119"/>
    <cellStyle name="Normal 15 2 5 2 4 2" xfId="11120"/>
    <cellStyle name="Normal 15 2 5 2 5" xfId="11121"/>
    <cellStyle name="Normal 15 2 5 3" xfId="11122"/>
    <cellStyle name="Normal 15 2 5 3 2" xfId="11123"/>
    <cellStyle name="Normal 15 2 5 3 2 2" xfId="11124"/>
    <cellStyle name="Normal 15 2 5 3 3" xfId="11125"/>
    <cellStyle name="Normal 15 2 5 3 3 2" xfId="11126"/>
    <cellStyle name="Normal 15 2 5 3 4" xfId="11127"/>
    <cellStyle name="Normal 15 2 5 4" xfId="11128"/>
    <cellStyle name="Normal 15 2 5 4 2" xfId="11129"/>
    <cellStyle name="Normal 15 2 5 5" xfId="11130"/>
    <cellStyle name="Normal 15 2 5 5 2" xfId="11131"/>
    <cellStyle name="Normal 15 2 5 6" xfId="11132"/>
    <cellStyle name="Normal 15 2 6" xfId="11133"/>
    <cellStyle name="Normal 15 2 6 2" xfId="11134"/>
    <cellStyle name="Normal 15 2 6 2 2" xfId="11135"/>
    <cellStyle name="Normal 15 2 6 2 2 2" xfId="11136"/>
    <cellStyle name="Normal 15 2 6 2 3" xfId="11137"/>
    <cellStyle name="Normal 15 2 6 2 3 2" xfId="11138"/>
    <cellStyle name="Normal 15 2 6 2 4" xfId="11139"/>
    <cellStyle name="Normal 15 2 6 3" xfId="11140"/>
    <cellStyle name="Normal 15 2 6 3 2" xfId="11141"/>
    <cellStyle name="Normal 15 2 6 4" xfId="11142"/>
    <cellStyle name="Normal 15 2 6 4 2" xfId="11143"/>
    <cellStyle name="Normal 15 2 6 5" xfId="11144"/>
    <cellStyle name="Normal 15 2 7" xfId="11145"/>
    <cellStyle name="Normal 15 2 7 2" xfId="11146"/>
    <cellStyle name="Normal 15 2 7 2 2" xfId="11147"/>
    <cellStyle name="Normal 15 2 7 3" xfId="11148"/>
    <cellStyle name="Normal 15 2 7 3 2" xfId="11149"/>
    <cellStyle name="Normal 15 2 7 4" xfId="11150"/>
    <cellStyle name="Normal 15 2 8" xfId="11151"/>
    <cellStyle name="Normal 15 2 8 2" xfId="11152"/>
    <cellStyle name="Normal 15 2 9" xfId="11153"/>
    <cellStyle name="Normal 15 2 9 2" xfId="11154"/>
    <cellStyle name="Normal 15 3" xfId="11155"/>
    <cellStyle name="Normal 15 3 2" xfId="11156"/>
    <cellStyle name="Normal 15 3 2 2" xfId="11157"/>
    <cellStyle name="Normal 15 3 2 2 2" xfId="11158"/>
    <cellStyle name="Normal 15 3 2 2 2 2" xfId="11159"/>
    <cellStyle name="Normal 15 3 2 2 2 2 2" xfId="11160"/>
    <cellStyle name="Normal 15 3 2 2 2 3" xfId="11161"/>
    <cellStyle name="Normal 15 3 2 2 2 3 2" xfId="11162"/>
    <cellStyle name="Normal 15 3 2 2 2 4" xfId="11163"/>
    <cellStyle name="Normal 15 3 2 2 3" xfId="11164"/>
    <cellStyle name="Normal 15 3 2 2 3 2" xfId="11165"/>
    <cellStyle name="Normal 15 3 2 2 4" xfId="11166"/>
    <cellStyle name="Normal 15 3 2 2 4 2" xfId="11167"/>
    <cellStyle name="Normal 15 3 2 2 5" xfId="11168"/>
    <cellStyle name="Normal 15 3 2 3" xfId="11169"/>
    <cellStyle name="Normal 15 3 2 3 2" xfId="11170"/>
    <cellStyle name="Normal 15 3 2 3 2 2" xfId="11171"/>
    <cellStyle name="Normal 15 3 2 3 3" xfId="11172"/>
    <cellStyle name="Normal 15 3 2 3 3 2" xfId="11173"/>
    <cellStyle name="Normal 15 3 2 3 4" xfId="11174"/>
    <cellStyle name="Normal 15 3 2 4" xfId="11175"/>
    <cellStyle name="Normal 15 3 2 4 2" xfId="11176"/>
    <cellStyle name="Normal 15 3 2 5" xfId="11177"/>
    <cellStyle name="Normal 15 3 2 5 2" xfId="11178"/>
    <cellStyle name="Normal 15 3 2 6" xfId="11179"/>
    <cellStyle name="Normal 15 3 3" xfId="11180"/>
    <cellStyle name="Normal 15 3 3 2" xfId="11181"/>
    <cellStyle name="Normal 15 3 3 2 2" xfId="11182"/>
    <cellStyle name="Normal 15 3 3 2 2 2" xfId="11183"/>
    <cellStyle name="Normal 15 3 3 2 2 2 2" xfId="11184"/>
    <cellStyle name="Normal 15 3 3 2 2 3" xfId="11185"/>
    <cellStyle name="Normal 15 3 3 2 2 3 2" xfId="11186"/>
    <cellStyle name="Normal 15 3 3 2 2 4" xfId="11187"/>
    <cellStyle name="Normal 15 3 3 2 3" xfId="11188"/>
    <cellStyle name="Normal 15 3 3 2 3 2" xfId="11189"/>
    <cellStyle name="Normal 15 3 3 2 4" xfId="11190"/>
    <cellStyle name="Normal 15 3 3 2 4 2" xfId="11191"/>
    <cellStyle name="Normal 15 3 3 2 5" xfId="11192"/>
    <cellStyle name="Normal 15 3 3 3" xfId="11193"/>
    <cellStyle name="Normal 15 3 3 3 2" xfId="11194"/>
    <cellStyle name="Normal 15 3 3 3 2 2" xfId="11195"/>
    <cellStyle name="Normal 15 3 3 3 3" xfId="11196"/>
    <cellStyle name="Normal 15 3 3 3 3 2" xfId="11197"/>
    <cellStyle name="Normal 15 3 3 3 4" xfId="11198"/>
    <cellStyle name="Normal 15 3 3 4" xfId="11199"/>
    <cellStyle name="Normal 15 3 3 4 2" xfId="11200"/>
    <cellStyle name="Normal 15 3 3 5" xfId="11201"/>
    <cellStyle name="Normal 15 3 3 5 2" xfId="11202"/>
    <cellStyle name="Normal 15 3 3 6" xfId="11203"/>
    <cellStyle name="Normal 15 3 4" xfId="11204"/>
    <cellStyle name="Normal 15 3 4 2" xfId="11205"/>
    <cellStyle name="Normal 15 3 4 2 2" xfId="11206"/>
    <cellStyle name="Normal 15 3 4 2 2 2" xfId="11207"/>
    <cellStyle name="Normal 15 3 4 2 2 2 2" xfId="11208"/>
    <cellStyle name="Normal 15 3 4 2 2 3" xfId="11209"/>
    <cellStyle name="Normal 15 3 4 2 2 3 2" xfId="11210"/>
    <cellStyle name="Normal 15 3 4 2 2 4" xfId="11211"/>
    <cellStyle name="Normal 15 3 4 2 3" xfId="11212"/>
    <cellStyle name="Normal 15 3 4 2 3 2" xfId="11213"/>
    <cellStyle name="Normal 15 3 4 2 4" xfId="11214"/>
    <cellStyle name="Normal 15 3 4 2 4 2" xfId="11215"/>
    <cellStyle name="Normal 15 3 4 2 5" xfId="11216"/>
    <cellStyle name="Normal 15 3 4 3" xfId="11217"/>
    <cellStyle name="Normal 15 3 4 3 2" xfId="11218"/>
    <cellStyle name="Normal 15 3 4 3 2 2" xfId="11219"/>
    <cellStyle name="Normal 15 3 4 3 3" xfId="11220"/>
    <cellStyle name="Normal 15 3 4 3 3 2" xfId="11221"/>
    <cellStyle name="Normal 15 3 4 3 4" xfId="11222"/>
    <cellStyle name="Normal 15 3 4 4" xfId="11223"/>
    <cellStyle name="Normal 15 3 4 4 2" xfId="11224"/>
    <cellStyle name="Normal 15 3 4 5" xfId="11225"/>
    <cellStyle name="Normal 15 3 4 5 2" xfId="11226"/>
    <cellStyle name="Normal 15 3 4 6" xfId="11227"/>
    <cellStyle name="Normal 15 3 5" xfId="11228"/>
    <cellStyle name="Normal 15 3 5 2" xfId="11229"/>
    <cellStyle name="Normal 15 3 5 2 2" xfId="11230"/>
    <cellStyle name="Normal 15 3 5 2 2 2" xfId="11231"/>
    <cellStyle name="Normal 15 3 5 2 3" xfId="11232"/>
    <cellStyle name="Normal 15 3 5 2 3 2" xfId="11233"/>
    <cellStyle name="Normal 15 3 5 2 4" xfId="11234"/>
    <cellStyle name="Normal 15 3 5 3" xfId="11235"/>
    <cellStyle name="Normal 15 3 5 3 2" xfId="11236"/>
    <cellStyle name="Normal 15 3 5 4" xfId="11237"/>
    <cellStyle name="Normal 15 3 5 4 2" xfId="11238"/>
    <cellStyle name="Normal 15 3 5 5" xfId="11239"/>
    <cellStyle name="Normal 15 3 6" xfId="11240"/>
    <cellStyle name="Normal 15 3 6 2" xfId="11241"/>
    <cellStyle name="Normal 15 3 6 2 2" xfId="11242"/>
    <cellStyle name="Normal 15 3 6 3" xfId="11243"/>
    <cellStyle name="Normal 15 3 6 3 2" xfId="11244"/>
    <cellStyle name="Normal 15 3 6 4" xfId="11245"/>
    <cellStyle name="Normal 15 3 7" xfId="11246"/>
    <cellStyle name="Normal 15 3 7 2" xfId="11247"/>
    <cellStyle name="Normal 15 3 8" xfId="11248"/>
    <cellStyle name="Normal 15 3 8 2" xfId="11249"/>
    <cellStyle name="Normal 15 3 9" xfId="11250"/>
    <cellStyle name="Normal 15 4" xfId="11251"/>
    <cellStyle name="Normal 15 4 2" xfId="11252"/>
    <cellStyle name="Normal 15 4 2 2" xfId="11253"/>
    <cellStyle name="Normal 15 4 2 2 2" xfId="11254"/>
    <cellStyle name="Normal 15 4 2 2 2 2" xfId="11255"/>
    <cellStyle name="Normal 15 4 2 2 3" xfId="11256"/>
    <cellStyle name="Normal 15 4 2 2 3 2" xfId="11257"/>
    <cellStyle name="Normal 15 4 2 2 4" xfId="11258"/>
    <cellStyle name="Normal 15 4 2 3" xfId="11259"/>
    <cellStyle name="Normal 15 4 2 3 2" xfId="11260"/>
    <cellStyle name="Normal 15 4 2 4" xfId="11261"/>
    <cellStyle name="Normal 15 4 2 4 2" xfId="11262"/>
    <cellStyle name="Normal 15 4 2 5" xfId="11263"/>
    <cellStyle name="Normal 15 4 3" xfId="11264"/>
    <cellStyle name="Normal 15 4 3 2" xfId="11265"/>
    <cellStyle name="Normal 15 4 3 2 2" xfId="11266"/>
    <cellStyle name="Normal 15 4 3 3" xfId="11267"/>
    <cellStyle name="Normal 15 4 3 3 2" xfId="11268"/>
    <cellStyle name="Normal 15 4 3 4" xfId="11269"/>
    <cellStyle name="Normal 15 4 4" xfId="11270"/>
    <cellStyle name="Normal 15 4 4 2" xfId="11271"/>
    <cellStyle name="Normal 15 4 5" xfId="11272"/>
    <cellStyle name="Normal 15 4 5 2" xfId="11273"/>
    <cellStyle name="Normal 15 4 6" xfId="11274"/>
    <cellStyle name="Normal 15 5" xfId="11275"/>
    <cellStyle name="Normal 15 5 2" xfId="11276"/>
    <cellStyle name="Normal 15 5 2 2" xfId="11277"/>
    <cellStyle name="Normal 15 5 2 2 2" xfId="11278"/>
    <cellStyle name="Normal 15 5 2 2 2 2" xfId="11279"/>
    <cellStyle name="Normal 15 5 2 2 3" xfId="11280"/>
    <cellStyle name="Normal 15 5 2 2 3 2" xfId="11281"/>
    <cellStyle name="Normal 15 5 2 2 4" xfId="11282"/>
    <cellStyle name="Normal 15 5 2 3" xfId="11283"/>
    <cellStyle name="Normal 15 5 2 3 2" xfId="11284"/>
    <cellStyle name="Normal 15 5 2 4" xfId="11285"/>
    <cellStyle name="Normal 15 5 2 4 2" xfId="11286"/>
    <cellStyle name="Normal 15 5 2 5" xfId="11287"/>
    <cellStyle name="Normal 15 5 3" xfId="11288"/>
    <cellStyle name="Normal 15 5 3 2" xfId="11289"/>
    <cellStyle name="Normal 15 5 3 2 2" xfId="11290"/>
    <cellStyle name="Normal 15 5 3 3" xfId="11291"/>
    <cellStyle name="Normal 15 5 3 3 2" xfId="11292"/>
    <cellStyle name="Normal 15 5 3 4" xfId="11293"/>
    <cellStyle name="Normal 15 5 4" xfId="11294"/>
    <cellStyle name="Normal 15 5 4 2" xfId="11295"/>
    <cellStyle name="Normal 15 5 5" xfId="11296"/>
    <cellStyle name="Normal 15 5 5 2" xfId="11297"/>
    <cellStyle name="Normal 15 5 6" xfId="11298"/>
    <cellStyle name="Normal 15 6" xfId="11299"/>
    <cellStyle name="Normal 15 6 2" xfId="11300"/>
    <cellStyle name="Normal 15 6 2 2" xfId="11301"/>
    <cellStyle name="Normal 15 6 2 2 2" xfId="11302"/>
    <cellStyle name="Normal 15 6 2 2 2 2" xfId="11303"/>
    <cellStyle name="Normal 15 6 2 2 3" xfId="11304"/>
    <cellStyle name="Normal 15 6 2 2 3 2" xfId="11305"/>
    <cellStyle name="Normal 15 6 2 2 4" xfId="11306"/>
    <cellStyle name="Normal 15 6 2 3" xfId="11307"/>
    <cellStyle name="Normal 15 6 2 3 2" xfId="11308"/>
    <cellStyle name="Normal 15 6 2 4" xfId="11309"/>
    <cellStyle name="Normal 15 6 2 4 2" xfId="11310"/>
    <cellStyle name="Normal 15 6 2 5" xfId="11311"/>
    <cellStyle name="Normal 15 6 3" xfId="11312"/>
    <cellStyle name="Normal 15 6 3 2" xfId="11313"/>
    <cellStyle name="Normal 15 6 3 2 2" xfId="11314"/>
    <cellStyle name="Normal 15 6 3 3" xfId="11315"/>
    <cellStyle name="Normal 15 6 3 3 2" xfId="11316"/>
    <cellStyle name="Normal 15 6 3 4" xfId="11317"/>
    <cellStyle name="Normal 15 6 4" xfId="11318"/>
    <cellStyle name="Normal 15 6 4 2" xfId="11319"/>
    <cellStyle name="Normal 15 6 5" xfId="11320"/>
    <cellStyle name="Normal 15 6 5 2" xfId="11321"/>
    <cellStyle name="Normal 15 6 6" xfId="11322"/>
    <cellStyle name="Normal 15 7" xfId="11323"/>
    <cellStyle name="Normal 15 7 2" xfId="11324"/>
    <cellStyle name="Normal 15 7 2 2" xfId="11325"/>
    <cellStyle name="Normal 15 7 2 2 2" xfId="11326"/>
    <cellStyle name="Normal 15 7 2 3" xfId="11327"/>
    <cellStyle name="Normal 15 7 2 3 2" xfId="11328"/>
    <cellStyle name="Normal 15 7 2 4" xfId="11329"/>
    <cellStyle name="Normal 15 7 3" xfId="11330"/>
    <cellStyle name="Normal 15 7 3 2" xfId="11331"/>
    <cellStyle name="Normal 15 7 4" xfId="11332"/>
    <cellStyle name="Normal 15 7 4 2" xfId="11333"/>
    <cellStyle name="Normal 15 7 5" xfId="11334"/>
    <cellStyle name="Normal 15 8" xfId="11335"/>
    <cellStyle name="Normal 15 8 2" xfId="11336"/>
    <cellStyle name="Normal 15 8 2 2" xfId="11337"/>
    <cellStyle name="Normal 15 8 3" xfId="11338"/>
    <cellStyle name="Normal 15 8 3 2" xfId="11339"/>
    <cellStyle name="Normal 15 8 4" xfId="11340"/>
    <cellStyle name="Normal 15 9" xfId="11341"/>
    <cellStyle name="Normal 15 9 2" xfId="11342"/>
    <cellStyle name="Normal 16" xfId="11343"/>
    <cellStyle name="Normal 16 10" xfId="11344"/>
    <cellStyle name="Normal 16 10 2" xfId="11345"/>
    <cellStyle name="Normal 16 11" xfId="11346"/>
    <cellStyle name="Normal 16 2" xfId="11347"/>
    <cellStyle name="Normal 16 2 10" xfId="11348"/>
    <cellStyle name="Normal 16 2 2" xfId="11349"/>
    <cellStyle name="Normal 16 2 2 2" xfId="11350"/>
    <cellStyle name="Normal 16 2 2 2 2" xfId="11351"/>
    <cellStyle name="Normal 16 2 2 2 2 2" xfId="11352"/>
    <cellStyle name="Normal 16 2 2 2 2 2 2" xfId="11353"/>
    <cellStyle name="Normal 16 2 2 2 2 2 2 2" xfId="11354"/>
    <cellStyle name="Normal 16 2 2 2 2 2 3" xfId="11355"/>
    <cellStyle name="Normal 16 2 2 2 2 2 3 2" xfId="11356"/>
    <cellStyle name="Normal 16 2 2 2 2 2 4" xfId="11357"/>
    <cellStyle name="Normal 16 2 2 2 2 3" xfId="11358"/>
    <cellStyle name="Normal 16 2 2 2 2 3 2" xfId="11359"/>
    <cellStyle name="Normal 16 2 2 2 2 4" xfId="11360"/>
    <cellStyle name="Normal 16 2 2 2 2 4 2" xfId="11361"/>
    <cellStyle name="Normal 16 2 2 2 2 5" xfId="11362"/>
    <cellStyle name="Normal 16 2 2 2 3" xfId="11363"/>
    <cellStyle name="Normal 16 2 2 2 3 2" xfId="11364"/>
    <cellStyle name="Normal 16 2 2 2 3 2 2" xfId="11365"/>
    <cellStyle name="Normal 16 2 2 2 3 3" xfId="11366"/>
    <cellStyle name="Normal 16 2 2 2 3 3 2" xfId="11367"/>
    <cellStyle name="Normal 16 2 2 2 3 4" xfId="11368"/>
    <cellStyle name="Normal 16 2 2 2 4" xfId="11369"/>
    <cellStyle name="Normal 16 2 2 2 4 2" xfId="11370"/>
    <cellStyle name="Normal 16 2 2 2 5" xfId="11371"/>
    <cellStyle name="Normal 16 2 2 2 5 2" xfId="11372"/>
    <cellStyle name="Normal 16 2 2 2 6" xfId="11373"/>
    <cellStyle name="Normal 16 2 2 3" xfId="11374"/>
    <cellStyle name="Normal 16 2 2 3 2" xfId="11375"/>
    <cellStyle name="Normal 16 2 2 3 2 2" xfId="11376"/>
    <cellStyle name="Normal 16 2 2 3 2 2 2" xfId="11377"/>
    <cellStyle name="Normal 16 2 2 3 2 2 2 2" xfId="11378"/>
    <cellStyle name="Normal 16 2 2 3 2 2 3" xfId="11379"/>
    <cellStyle name="Normal 16 2 2 3 2 2 3 2" xfId="11380"/>
    <cellStyle name="Normal 16 2 2 3 2 2 4" xfId="11381"/>
    <cellStyle name="Normal 16 2 2 3 2 3" xfId="11382"/>
    <cellStyle name="Normal 16 2 2 3 2 3 2" xfId="11383"/>
    <cellStyle name="Normal 16 2 2 3 2 4" xfId="11384"/>
    <cellStyle name="Normal 16 2 2 3 2 4 2" xfId="11385"/>
    <cellStyle name="Normal 16 2 2 3 2 5" xfId="11386"/>
    <cellStyle name="Normal 16 2 2 3 3" xfId="11387"/>
    <cellStyle name="Normal 16 2 2 3 3 2" xfId="11388"/>
    <cellStyle name="Normal 16 2 2 3 3 2 2" xfId="11389"/>
    <cellStyle name="Normal 16 2 2 3 3 3" xfId="11390"/>
    <cellStyle name="Normal 16 2 2 3 3 3 2" xfId="11391"/>
    <cellStyle name="Normal 16 2 2 3 3 4" xfId="11392"/>
    <cellStyle name="Normal 16 2 2 3 4" xfId="11393"/>
    <cellStyle name="Normal 16 2 2 3 4 2" xfId="11394"/>
    <cellStyle name="Normal 16 2 2 3 5" xfId="11395"/>
    <cellStyle name="Normal 16 2 2 3 5 2" xfId="11396"/>
    <cellStyle name="Normal 16 2 2 3 6" xfId="11397"/>
    <cellStyle name="Normal 16 2 2 4" xfId="11398"/>
    <cellStyle name="Normal 16 2 2 4 2" xfId="11399"/>
    <cellStyle name="Normal 16 2 2 4 2 2" xfId="11400"/>
    <cellStyle name="Normal 16 2 2 4 2 2 2" xfId="11401"/>
    <cellStyle name="Normal 16 2 2 4 2 2 2 2" xfId="11402"/>
    <cellStyle name="Normal 16 2 2 4 2 2 3" xfId="11403"/>
    <cellStyle name="Normal 16 2 2 4 2 2 3 2" xfId="11404"/>
    <cellStyle name="Normal 16 2 2 4 2 2 4" xfId="11405"/>
    <cellStyle name="Normal 16 2 2 4 2 3" xfId="11406"/>
    <cellStyle name="Normal 16 2 2 4 2 3 2" xfId="11407"/>
    <cellStyle name="Normal 16 2 2 4 2 4" xfId="11408"/>
    <cellStyle name="Normal 16 2 2 4 2 4 2" xfId="11409"/>
    <cellStyle name="Normal 16 2 2 4 2 5" xfId="11410"/>
    <cellStyle name="Normal 16 2 2 4 3" xfId="11411"/>
    <cellStyle name="Normal 16 2 2 4 3 2" xfId="11412"/>
    <cellStyle name="Normal 16 2 2 4 3 2 2" xfId="11413"/>
    <cellStyle name="Normal 16 2 2 4 3 3" xfId="11414"/>
    <cellStyle name="Normal 16 2 2 4 3 3 2" xfId="11415"/>
    <cellStyle name="Normal 16 2 2 4 3 4" xfId="11416"/>
    <cellStyle name="Normal 16 2 2 4 4" xfId="11417"/>
    <cellStyle name="Normal 16 2 2 4 4 2" xfId="11418"/>
    <cellStyle name="Normal 16 2 2 4 5" xfId="11419"/>
    <cellStyle name="Normal 16 2 2 4 5 2" xfId="11420"/>
    <cellStyle name="Normal 16 2 2 4 6" xfId="11421"/>
    <cellStyle name="Normal 16 2 2 5" xfId="11422"/>
    <cellStyle name="Normal 16 2 2 5 2" xfId="11423"/>
    <cellStyle name="Normal 16 2 2 5 2 2" xfId="11424"/>
    <cellStyle name="Normal 16 2 2 5 2 2 2" xfId="11425"/>
    <cellStyle name="Normal 16 2 2 5 2 3" xfId="11426"/>
    <cellStyle name="Normal 16 2 2 5 2 3 2" xfId="11427"/>
    <cellStyle name="Normal 16 2 2 5 2 4" xfId="11428"/>
    <cellStyle name="Normal 16 2 2 5 3" xfId="11429"/>
    <cellStyle name="Normal 16 2 2 5 3 2" xfId="11430"/>
    <cellStyle name="Normal 16 2 2 5 4" xfId="11431"/>
    <cellStyle name="Normal 16 2 2 5 4 2" xfId="11432"/>
    <cellStyle name="Normal 16 2 2 5 5" xfId="11433"/>
    <cellStyle name="Normal 16 2 2 6" xfId="11434"/>
    <cellStyle name="Normal 16 2 2 6 2" xfId="11435"/>
    <cellStyle name="Normal 16 2 2 6 2 2" xfId="11436"/>
    <cellStyle name="Normal 16 2 2 6 3" xfId="11437"/>
    <cellStyle name="Normal 16 2 2 6 3 2" xfId="11438"/>
    <cellStyle name="Normal 16 2 2 6 4" xfId="11439"/>
    <cellStyle name="Normal 16 2 2 7" xfId="11440"/>
    <cellStyle name="Normal 16 2 2 7 2" xfId="11441"/>
    <cellStyle name="Normal 16 2 2 8" xfId="11442"/>
    <cellStyle name="Normal 16 2 2 8 2" xfId="11443"/>
    <cellStyle name="Normal 16 2 2 9" xfId="11444"/>
    <cellStyle name="Normal 16 2 3" xfId="11445"/>
    <cellStyle name="Normal 16 2 3 2" xfId="11446"/>
    <cellStyle name="Normal 16 2 3 2 2" xfId="11447"/>
    <cellStyle name="Normal 16 2 3 2 2 2" xfId="11448"/>
    <cellStyle name="Normal 16 2 3 2 2 2 2" xfId="11449"/>
    <cellStyle name="Normal 16 2 3 2 2 3" xfId="11450"/>
    <cellStyle name="Normal 16 2 3 2 2 3 2" xfId="11451"/>
    <cellStyle name="Normal 16 2 3 2 2 4" xfId="11452"/>
    <cellStyle name="Normal 16 2 3 2 3" xfId="11453"/>
    <cellStyle name="Normal 16 2 3 2 3 2" xfId="11454"/>
    <cellStyle name="Normal 16 2 3 2 4" xfId="11455"/>
    <cellStyle name="Normal 16 2 3 2 4 2" xfId="11456"/>
    <cellStyle name="Normal 16 2 3 2 5" xfId="11457"/>
    <cellStyle name="Normal 16 2 3 3" xfId="11458"/>
    <cellStyle name="Normal 16 2 3 3 2" xfId="11459"/>
    <cellStyle name="Normal 16 2 3 3 2 2" xfId="11460"/>
    <cellStyle name="Normal 16 2 3 3 3" xfId="11461"/>
    <cellStyle name="Normal 16 2 3 3 3 2" xfId="11462"/>
    <cellStyle name="Normal 16 2 3 3 4" xfId="11463"/>
    <cellStyle name="Normal 16 2 3 4" xfId="11464"/>
    <cellStyle name="Normal 16 2 3 4 2" xfId="11465"/>
    <cellStyle name="Normal 16 2 3 5" xfId="11466"/>
    <cellStyle name="Normal 16 2 3 5 2" xfId="11467"/>
    <cellStyle name="Normal 16 2 3 6" xfId="11468"/>
    <cellStyle name="Normal 16 2 4" xfId="11469"/>
    <cellStyle name="Normal 16 2 4 2" xfId="11470"/>
    <cellStyle name="Normal 16 2 4 2 2" xfId="11471"/>
    <cellStyle name="Normal 16 2 4 2 2 2" xfId="11472"/>
    <cellStyle name="Normal 16 2 4 2 2 2 2" xfId="11473"/>
    <cellStyle name="Normal 16 2 4 2 2 3" xfId="11474"/>
    <cellStyle name="Normal 16 2 4 2 2 3 2" xfId="11475"/>
    <cellStyle name="Normal 16 2 4 2 2 4" xfId="11476"/>
    <cellStyle name="Normal 16 2 4 2 3" xfId="11477"/>
    <cellStyle name="Normal 16 2 4 2 3 2" xfId="11478"/>
    <cellStyle name="Normal 16 2 4 2 4" xfId="11479"/>
    <cellStyle name="Normal 16 2 4 2 4 2" xfId="11480"/>
    <cellStyle name="Normal 16 2 4 2 5" xfId="11481"/>
    <cellStyle name="Normal 16 2 4 3" xfId="11482"/>
    <cellStyle name="Normal 16 2 4 3 2" xfId="11483"/>
    <cellStyle name="Normal 16 2 4 3 2 2" xfId="11484"/>
    <cellStyle name="Normal 16 2 4 3 3" xfId="11485"/>
    <cellStyle name="Normal 16 2 4 3 3 2" xfId="11486"/>
    <cellStyle name="Normal 16 2 4 3 4" xfId="11487"/>
    <cellStyle name="Normal 16 2 4 4" xfId="11488"/>
    <cellStyle name="Normal 16 2 4 4 2" xfId="11489"/>
    <cellStyle name="Normal 16 2 4 5" xfId="11490"/>
    <cellStyle name="Normal 16 2 4 5 2" xfId="11491"/>
    <cellStyle name="Normal 16 2 4 6" xfId="11492"/>
    <cellStyle name="Normal 16 2 5" xfId="11493"/>
    <cellStyle name="Normal 16 2 5 2" xfId="11494"/>
    <cellStyle name="Normal 16 2 5 2 2" xfId="11495"/>
    <cellStyle name="Normal 16 2 5 2 2 2" xfId="11496"/>
    <cellStyle name="Normal 16 2 5 2 2 2 2" xfId="11497"/>
    <cellStyle name="Normal 16 2 5 2 2 3" xfId="11498"/>
    <cellStyle name="Normal 16 2 5 2 2 3 2" xfId="11499"/>
    <cellStyle name="Normal 16 2 5 2 2 4" xfId="11500"/>
    <cellStyle name="Normal 16 2 5 2 3" xfId="11501"/>
    <cellStyle name="Normal 16 2 5 2 3 2" xfId="11502"/>
    <cellStyle name="Normal 16 2 5 2 4" xfId="11503"/>
    <cellStyle name="Normal 16 2 5 2 4 2" xfId="11504"/>
    <cellStyle name="Normal 16 2 5 2 5" xfId="11505"/>
    <cellStyle name="Normal 16 2 5 3" xfId="11506"/>
    <cellStyle name="Normal 16 2 5 3 2" xfId="11507"/>
    <cellStyle name="Normal 16 2 5 3 2 2" xfId="11508"/>
    <cellStyle name="Normal 16 2 5 3 3" xfId="11509"/>
    <cellStyle name="Normal 16 2 5 3 3 2" xfId="11510"/>
    <cellStyle name="Normal 16 2 5 3 4" xfId="11511"/>
    <cellStyle name="Normal 16 2 5 4" xfId="11512"/>
    <cellStyle name="Normal 16 2 5 4 2" xfId="11513"/>
    <cellStyle name="Normal 16 2 5 5" xfId="11514"/>
    <cellStyle name="Normal 16 2 5 5 2" xfId="11515"/>
    <cellStyle name="Normal 16 2 5 6" xfId="11516"/>
    <cellStyle name="Normal 16 2 6" xfId="11517"/>
    <cellStyle name="Normal 16 2 6 2" xfId="11518"/>
    <cellStyle name="Normal 16 2 6 2 2" xfId="11519"/>
    <cellStyle name="Normal 16 2 6 2 2 2" xfId="11520"/>
    <cellStyle name="Normal 16 2 6 2 3" xfId="11521"/>
    <cellStyle name="Normal 16 2 6 2 3 2" xfId="11522"/>
    <cellStyle name="Normal 16 2 6 2 4" xfId="11523"/>
    <cellStyle name="Normal 16 2 6 3" xfId="11524"/>
    <cellStyle name="Normal 16 2 6 3 2" xfId="11525"/>
    <cellStyle name="Normal 16 2 6 4" xfId="11526"/>
    <cellStyle name="Normal 16 2 6 4 2" xfId="11527"/>
    <cellStyle name="Normal 16 2 6 5" xfId="11528"/>
    <cellStyle name="Normal 16 2 7" xfId="11529"/>
    <cellStyle name="Normal 16 2 7 2" xfId="11530"/>
    <cellStyle name="Normal 16 2 7 2 2" xfId="11531"/>
    <cellStyle name="Normal 16 2 7 3" xfId="11532"/>
    <cellStyle name="Normal 16 2 7 3 2" xfId="11533"/>
    <cellStyle name="Normal 16 2 7 4" xfId="11534"/>
    <cellStyle name="Normal 16 2 8" xfId="11535"/>
    <cellStyle name="Normal 16 2 8 2" xfId="11536"/>
    <cellStyle name="Normal 16 2 9" xfId="11537"/>
    <cellStyle name="Normal 16 2 9 2" xfId="11538"/>
    <cellStyle name="Normal 16 3" xfId="11539"/>
    <cellStyle name="Normal 16 3 2" xfId="11540"/>
    <cellStyle name="Normal 16 3 2 2" xfId="11541"/>
    <cellStyle name="Normal 16 3 2 2 2" xfId="11542"/>
    <cellStyle name="Normal 16 3 2 2 2 2" xfId="11543"/>
    <cellStyle name="Normal 16 3 2 2 2 2 2" xfId="11544"/>
    <cellStyle name="Normal 16 3 2 2 2 3" xfId="11545"/>
    <cellStyle name="Normal 16 3 2 2 2 3 2" xfId="11546"/>
    <cellStyle name="Normal 16 3 2 2 2 4" xfId="11547"/>
    <cellStyle name="Normal 16 3 2 2 3" xfId="11548"/>
    <cellStyle name="Normal 16 3 2 2 3 2" xfId="11549"/>
    <cellStyle name="Normal 16 3 2 2 4" xfId="11550"/>
    <cellStyle name="Normal 16 3 2 2 4 2" xfId="11551"/>
    <cellStyle name="Normal 16 3 2 2 5" xfId="11552"/>
    <cellStyle name="Normal 16 3 2 3" xfId="11553"/>
    <cellStyle name="Normal 16 3 2 3 2" xfId="11554"/>
    <cellStyle name="Normal 16 3 2 3 2 2" xfId="11555"/>
    <cellStyle name="Normal 16 3 2 3 3" xfId="11556"/>
    <cellStyle name="Normal 16 3 2 3 3 2" xfId="11557"/>
    <cellStyle name="Normal 16 3 2 3 4" xfId="11558"/>
    <cellStyle name="Normal 16 3 2 4" xfId="11559"/>
    <cellStyle name="Normal 16 3 2 4 2" xfId="11560"/>
    <cellStyle name="Normal 16 3 2 5" xfId="11561"/>
    <cellStyle name="Normal 16 3 2 5 2" xfId="11562"/>
    <cellStyle name="Normal 16 3 2 6" xfId="11563"/>
    <cellStyle name="Normal 16 3 3" xfId="11564"/>
    <cellStyle name="Normal 16 3 3 2" xfId="11565"/>
    <cellStyle name="Normal 16 3 3 2 2" xfId="11566"/>
    <cellStyle name="Normal 16 3 3 2 2 2" xfId="11567"/>
    <cellStyle name="Normal 16 3 3 2 2 2 2" xfId="11568"/>
    <cellStyle name="Normal 16 3 3 2 2 3" xfId="11569"/>
    <cellStyle name="Normal 16 3 3 2 2 3 2" xfId="11570"/>
    <cellStyle name="Normal 16 3 3 2 2 4" xfId="11571"/>
    <cellStyle name="Normal 16 3 3 2 3" xfId="11572"/>
    <cellStyle name="Normal 16 3 3 2 3 2" xfId="11573"/>
    <cellStyle name="Normal 16 3 3 2 4" xfId="11574"/>
    <cellStyle name="Normal 16 3 3 2 4 2" xfId="11575"/>
    <cellStyle name="Normal 16 3 3 2 5" xfId="11576"/>
    <cellStyle name="Normal 16 3 3 3" xfId="11577"/>
    <cellStyle name="Normal 16 3 3 3 2" xfId="11578"/>
    <cellStyle name="Normal 16 3 3 3 2 2" xfId="11579"/>
    <cellStyle name="Normal 16 3 3 3 3" xfId="11580"/>
    <cellStyle name="Normal 16 3 3 3 3 2" xfId="11581"/>
    <cellStyle name="Normal 16 3 3 3 4" xfId="11582"/>
    <cellStyle name="Normal 16 3 3 4" xfId="11583"/>
    <cellStyle name="Normal 16 3 3 4 2" xfId="11584"/>
    <cellStyle name="Normal 16 3 3 5" xfId="11585"/>
    <cellStyle name="Normal 16 3 3 5 2" xfId="11586"/>
    <cellStyle name="Normal 16 3 3 6" xfId="11587"/>
    <cellStyle name="Normal 16 3 4" xfId="11588"/>
    <cellStyle name="Normal 16 3 4 2" xfId="11589"/>
    <cellStyle name="Normal 16 3 4 2 2" xfId="11590"/>
    <cellStyle name="Normal 16 3 4 2 2 2" xfId="11591"/>
    <cellStyle name="Normal 16 3 4 2 2 2 2" xfId="11592"/>
    <cellStyle name="Normal 16 3 4 2 2 3" xfId="11593"/>
    <cellStyle name="Normal 16 3 4 2 2 3 2" xfId="11594"/>
    <cellStyle name="Normal 16 3 4 2 2 4" xfId="11595"/>
    <cellStyle name="Normal 16 3 4 2 3" xfId="11596"/>
    <cellStyle name="Normal 16 3 4 2 3 2" xfId="11597"/>
    <cellStyle name="Normal 16 3 4 2 4" xfId="11598"/>
    <cellStyle name="Normal 16 3 4 2 4 2" xfId="11599"/>
    <cellStyle name="Normal 16 3 4 2 5" xfId="11600"/>
    <cellStyle name="Normal 16 3 4 3" xfId="11601"/>
    <cellStyle name="Normal 16 3 4 3 2" xfId="11602"/>
    <cellStyle name="Normal 16 3 4 3 2 2" xfId="11603"/>
    <cellStyle name="Normal 16 3 4 3 3" xfId="11604"/>
    <cellStyle name="Normal 16 3 4 3 3 2" xfId="11605"/>
    <cellStyle name="Normal 16 3 4 3 4" xfId="11606"/>
    <cellStyle name="Normal 16 3 4 4" xfId="11607"/>
    <cellStyle name="Normal 16 3 4 4 2" xfId="11608"/>
    <cellStyle name="Normal 16 3 4 5" xfId="11609"/>
    <cellStyle name="Normal 16 3 4 5 2" xfId="11610"/>
    <cellStyle name="Normal 16 3 4 6" xfId="11611"/>
    <cellStyle name="Normal 16 3 5" xfId="11612"/>
    <cellStyle name="Normal 16 3 5 2" xfId="11613"/>
    <cellStyle name="Normal 16 3 5 2 2" xfId="11614"/>
    <cellStyle name="Normal 16 3 5 2 2 2" xfId="11615"/>
    <cellStyle name="Normal 16 3 5 2 3" xfId="11616"/>
    <cellStyle name="Normal 16 3 5 2 3 2" xfId="11617"/>
    <cellStyle name="Normal 16 3 5 2 4" xfId="11618"/>
    <cellStyle name="Normal 16 3 5 3" xfId="11619"/>
    <cellStyle name="Normal 16 3 5 3 2" xfId="11620"/>
    <cellStyle name="Normal 16 3 5 4" xfId="11621"/>
    <cellStyle name="Normal 16 3 5 4 2" xfId="11622"/>
    <cellStyle name="Normal 16 3 5 5" xfId="11623"/>
    <cellStyle name="Normal 16 3 6" xfId="11624"/>
    <cellStyle name="Normal 16 3 6 2" xfId="11625"/>
    <cellStyle name="Normal 16 3 6 2 2" xfId="11626"/>
    <cellStyle name="Normal 16 3 6 3" xfId="11627"/>
    <cellStyle name="Normal 16 3 6 3 2" xfId="11628"/>
    <cellStyle name="Normal 16 3 6 4" xfId="11629"/>
    <cellStyle name="Normal 16 3 7" xfId="11630"/>
    <cellStyle name="Normal 16 3 7 2" xfId="11631"/>
    <cellStyle name="Normal 16 3 8" xfId="11632"/>
    <cellStyle name="Normal 16 3 8 2" xfId="11633"/>
    <cellStyle name="Normal 16 3 9" xfId="11634"/>
    <cellStyle name="Normal 16 4" xfId="11635"/>
    <cellStyle name="Normal 16 4 2" xfId="11636"/>
    <cellStyle name="Normal 16 4 2 2" xfId="11637"/>
    <cellStyle name="Normal 16 4 2 2 2" xfId="11638"/>
    <cellStyle name="Normal 16 4 2 2 2 2" xfId="11639"/>
    <cellStyle name="Normal 16 4 2 2 3" xfId="11640"/>
    <cellStyle name="Normal 16 4 2 2 3 2" xfId="11641"/>
    <cellStyle name="Normal 16 4 2 2 4" xfId="11642"/>
    <cellStyle name="Normal 16 4 2 3" xfId="11643"/>
    <cellStyle name="Normal 16 4 2 3 2" xfId="11644"/>
    <cellStyle name="Normal 16 4 2 4" xfId="11645"/>
    <cellStyle name="Normal 16 4 2 4 2" xfId="11646"/>
    <cellStyle name="Normal 16 4 2 5" xfId="11647"/>
    <cellStyle name="Normal 16 4 3" xfId="11648"/>
    <cellStyle name="Normal 16 4 3 2" xfId="11649"/>
    <cellStyle name="Normal 16 4 3 2 2" xfId="11650"/>
    <cellStyle name="Normal 16 4 3 3" xfId="11651"/>
    <cellStyle name="Normal 16 4 3 3 2" xfId="11652"/>
    <cellStyle name="Normal 16 4 3 4" xfId="11653"/>
    <cellStyle name="Normal 16 4 4" xfId="11654"/>
    <cellStyle name="Normal 16 4 4 2" xfId="11655"/>
    <cellStyle name="Normal 16 4 5" xfId="11656"/>
    <cellStyle name="Normal 16 4 5 2" xfId="11657"/>
    <cellStyle name="Normal 16 4 6" xfId="11658"/>
    <cellStyle name="Normal 16 5" xfId="11659"/>
    <cellStyle name="Normal 16 5 2" xfId="11660"/>
    <cellStyle name="Normal 16 5 2 2" xfId="11661"/>
    <cellStyle name="Normal 16 5 2 2 2" xfId="11662"/>
    <cellStyle name="Normal 16 5 2 2 2 2" xfId="11663"/>
    <cellStyle name="Normal 16 5 2 2 3" xfId="11664"/>
    <cellStyle name="Normal 16 5 2 2 3 2" xfId="11665"/>
    <cellStyle name="Normal 16 5 2 2 4" xfId="11666"/>
    <cellStyle name="Normal 16 5 2 3" xfId="11667"/>
    <cellStyle name="Normal 16 5 2 3 2" xfId="11668"/>
    <cellStyle name="Normal 16 5 2 4" xfId="11669"/>
    <cellStyle name="Normal 16 5 2 4 2" xfId="11670"/>
    <cellStyle name="Normal 16 5 2 5" xfId="11671"/>
    <cellStyle name="Normal 16 5 3" xfId="11672"/>
    <cellStyle name="Normal 16 5 3 2" xfId="11673"/>
    <cellStyle name="Normal 16 5 3 2 2" xfId="11674"/>
    <cellStyle name="Normal 16 5 3 3" xfId="11675"/>
    <cellStyle name="Normal 16 5 3 3 2" xfId="11676"/>
    <cellStyle name="Normal 16 5 3 4" xfId="11677"/>
    <cellStyle name="Normal 16 5 4" xfId="11678"/>
    <cellStyle name="Normal 16 5 4 2" xfId="11679"/>
    <cellStyle name="Normal 16 5 5" xfId="11680"/>
    <cellStyle name="Normal 16 5 5 2" xfId="11681"/>
    <cellStyle name="Normal 16 5 6" xfId="11682"/>
    <cellStyle name="Normal 16 6" xfId="11683"/>
    <cellStyle name="Normal 16 6 2" xfId="11684"/>
    <cellStyle name="Normal 16 6 2 2" xfId="11685"/>
    <cellStyle name="Normal 16 6 2 2 2" xfId="11686"/>
    <cellStyle name="Normal 16 6 2 2 2 2" xfId="11687"/>
    <cellStyle name="Normal 16 6 2 2 3" xfId="11688"/>
    <cellStyle name="Normal 16 6 2 2 3 2" xfId="11689"/>
    <cellStyle name="Normal 16 6 2 2 4" xfId="11690"/>
    <cellStyle name="Normal 16 6 2 3" xfId="11691"/>
    <cellStyle name="Normal 16 6 2 3 2" xfId="11692"/>
    <cellStyle name="Normal 16 6 2 4" xfId="11693"/>
    <cellStyle name="Normal 16 6 2 4 2" xfId="11694"/>
    <cellStyle name="Normal 16 6 2 5" xfId="11695"/>
    <cellStyle name="Normal 16 6 3" xfId="11696"/>
    <cellStyle name="Normal 16 6 3 2" xfId="11697"/>
    <cellStyle name="Normal 16 6 3 2 2" xfId="11698"/>
    <cellStyle name="Normal 16 6 3 3" xfId="11699"/>
    <cellStyle name="Normal 16 6 3 3 2" xfId="11700"/>
    <cellStyle name="Normal 16 6 3 4" xfId="11701"/>
    <cellStyle name="Normal 16 6 4" xfId="11702"/>
    <cellStyle name="Normal 16 6 4 2" xfId="11703"/>
    <cellStyle name="Normal 16 6 5" xfId="11704"/>
    <cellStyle name="Normal 16 6 5 2" xfId="11705"/>
    <cellStyle name="Normal 16 6 6" xfId="11706"/>
    <cellStyle name="Normal 16 7" xfId="11707"/>
    <cellStyle name="Normal 16 7 2" xfId="11708"/>
    <cellStyle name="Normal 16 7 2 2" xfId="11709"/>
    <cellStyle name="Normal 16 7 2 2 2" xfId="11710"/>
    <cellStyle name="Normal 16 7 2 3" xfId="11711"/>
    <cellStyle name="Normal 16 7 2 3 2" xfId="11712"/>
    <cellStyle name="Normal 16 7 2 4" xfId="11713"/>
    <cellStyle name="Normal 16 7 3" xfId="11714"/>
    <cellStyle name="Normal 16 7 3 2" xfId="11715"/>
    <cellStyle name="Normal 16 7 4" xfId="11716"/>
    <cellStyle name="Normal 16 7 4 2" xfId="11717"/>
    <cellStyle name="Normal 16 7 5" xfId="11718"/>
    <cellStyle name="Normal 16 8" xfId="11719"/>
    <cellStyle name="Normal 16 8 2" xfId="11720"/>
    <cellStyle name="Normal 16 8 2 2" xfId="11721"/>
    <cellStyle name="Normal 16 8 3" xfId="11722"/>
    <cellStyle name="Normal 16 8 3 2" xfId="11723"/>
    <cellStyle name="Normal 16 8 4" xfId="11724"/>
    <cellStyle name="Normal 16 9" xfId="11725"/>
    <cellStyle name="Normal 16 9 2" xfId="11726"/>
    <cellStyle name="Normal 17" xfId="11727"/>
    <cellStyle name="Normal 17 10" xfId="11728"/>
    <cellStyle name="Normal 17 10 2" xfId="11729"/>
    <cellStyle name="Normal 17 11" xfId="11730"/>
    <cellStyle name="Normal 17 2" xfId="11731"/>
    <cellStyle name="Normal 17 2 10" xfId="11732"/>
    <cellStyle name="Normal 17 2 2" xfId="11733"/>
    <cellStyle name="Normal 17 2 2 2" xfId="11734"/>
    <cellStyle name="Normal 17 2 2 2 2" xfId="11735"/>
    <cellStyle name="Normal 17 2 2 2 2 2" xfId="11736"/>
    <cellStyle name="Normal 17 2 2 2 2 2 2" xfId="11737"/>
    <cellStyle name="Normal 17 2 2 2 2 2 2 2" xfId="11738"/>
    <cellStyle name="Normal 17 2 2 2 2 2 3" xfId="11739"/>
    <cellStyle name="Normal 17 2 2 2 2 2 3 2" xfId="11740"/>
    <cellStyle name="Normal 17 2 2 2 2 2 4" xfId="11741"/>
    <cellStyle name="Normal 17 2 2 2 2 3" xfId="11742"/>
    <cellStyle name="Normal 17 2 2 2 2 3 2" xfId="11743"/>
    <cellStyle name="Normal 17 2 2 2 2 4" xfId="11744"/>
    <cellStyle name="Normal 17 2 2 2 2 4 2" xfId="11745"/>
    <cellStyle name="Normal 17 2 2 2 2 5" xfId="11746"/>
    <cellStyle name="Normal 17 2 2 2 3" xfId="11747"/>
    <cellStyle name="Normal 17 2 2 2 3 2" xfId="11748"/>
    <cellStyle name="Normal 17 2 2 2 3 2 2" xfId="11749"/>
    <cellStyle name="Normal 17 2 2 2 3 3" xfId="11750"/>
    <cellStyle name="Normal 17 2 2 2 3 3 2" xfId="11751"/>
    <cellStyle name="Normal 17 2 2 2 3 4" xfId="11752"/>
    <cellStyle name="Normal 17 2 2 2 4" xfId="11753"/>
    <cellStyle name="Normal 17 2 2 2 4 2" xfId="11754"/>
    <cellStyle name="Normal 17 2 2 2 5" xfId="11755"/>
    <cellStyle name="Normal 17 2 2 2 5 2" xfId="11756"/>
    <cellStyle name="Normal 17 2 2 2 6" xfId="11757"/>
    <cellStyle name="Normal 17 2 2 3" xfId="11758"/>
    <cellStyle name="Normal 17 2 2 3 2" xfId="11759"/>
    <cellStyle name="Normal 17 2 2 3 2 2" xfId="11760"/>
    <cellStyle name="Normal 17 2 2 3 2 2 2" xfId="11761"/>
    <cellStyle name="Normal 17 2 2 3 2 2 2 2" xfId="11762"/>
    <cellStyle name="Normal 17 2 2 3 2 2 3" xfId="11763"/>
    <cellStyle name="Normal 17 2 2 3 2 2 3 2" xfId="11764"/>
    <cellStyle name="Normal 17 2 2 3 2 2 4" xfId="11765"/>
    <cellStyle name="Normal 17 2 2 3 2 3" xfId="11766"/>
    <cellStyle name="Normal 17 2 2 3 2 3 2" xfId="11767"/>
    <cellStyle name="Normal 17 2 2 3 2 4" xfId="11768"/>
    <cellStyle name="Normal 17 2 2 3 2 4 2" xfId="11769"/>
    <cellStyle name="Normal 17 2 2 3 2 5" xfId="11770"/>
    <cellStyle name="Normal 17 2 2 3 3" xfId="11771"/>
    <cellStyle name="Normal 17 2 2 3 3 2" xfId="11772"/>
    <cellStyle name="Normal 17 2 2 3 3 2 2" xfId="11773"/>
    <cellStyle name="Normal 17 2 2 3 3 3" xfId="11774"/>
    <cellStyle name="Normal 17 2 2 3 3 3 2" xfId="11775"/>
    <cellStyle name="Normal 17 2 2 3 3 4" xfId="11776"/>
    <cellStyle name="Normal 17 2 2 3 4" xfId="11777"/>
    <cellStyle name="Normal 17 2 2 3 4 2" xfId="11778"/>
    <cellStyle name="Normal 17 2 2 3 5" xfId="11779"/>
    <cellStyle name="Normal 17 2 2 3 5 2" xfId="11780"/>
    <cellStyle name="Normal 17 2 2 3 6" xfId="11781"/>
    <cellStyle name="Normal 17 2 2 4" xfId="11782"/>
    <cellStyle name="Normal 17 2 2 4 2" xfId="11783"/>
    <cellStyle name="Normal 17 2 2 4 2 2" xfId="11784"/>
    <cellStyle name="Normal 17 2 2 4 2 2 2" xfId="11785"/>
    <cellStyle name="Normal 17 2 2 4 2 2 2 2" xfId="11786"/>
    <cellStyle name="Normal 17 2 2 4 2 2 3" xfId="11787"/>
    <cellStyle name="Normal 17 2 2 4 2 2 3 2" xfId="11788"/>
    <cellStyle name="Normal 17 2 2 4 2 2 4" xfId="11789"/>
    <cellStyle name="Normal 17 2 2 4 2 3" xfId="11790"/>
    <cellStyle name="Normal 17 2 2 4 2 3 2" xfId="11791"/>
    <cellStyle name="Normal 17 2 2 4 2 4" xfId="11792"/>
    <cellStyle name="Normal 17 2 2 4 2 4 2" xfId="11793"/>
    <cellStyle name="Normal 17 2 2 4 2 5" xfId="11794"/>
    <cellStyle name="Normal 17 2 2 4 3" xfId="11795"/>
    <cellStyle name="Normal 17 2 2 4 3 2" xfId="11796"/>
    <cellStyle name="Normal 17 2 2 4 3 2 2" xfId="11797"/>
    <cellStyle name="Normal 17 2 2 4 3 3" xfId="11798"/>
    <cellStyle name="Normal 17 2 2 4 3 3 2" xfId="11799"/>
    <cellStyle name="Normal 17 2 2 4 3 4" xfId="11800"/>
    <cellStyle name="Normal 17 2 2 4 4" xfId="11801"/>
    <cellStyle name="Normal 17 2 2 4 4 2" xfId="11802"/>
    <cellStyle name="Normal 17 2 2 4 5" xfId="11803"/>
    <cellStyle name="Normal 17 2 2 4 5 2" xfId="11804"/>
    <cellStyle name="Normal 17 2 2 4 6" xfId="11805"/>
    <cellStyle name="Normal 17 2 2 5" xfId="11806"/>
    <cellStyle name="Normal 17 2 2 5 2" xfId="11807"/>
    <cellStyle name="Normal 17 2 2 5 2 2" xfId="11808"/>
    <cellStyle name="Normal 17 2 2 5 2 2 2" xfId="11809"/>
    <cellStyle name="Normal 17 2 2 5 2 3" xfId="11810"/>
    <cellStyle name="Normal 17 2 2 5 2 3 2" xfId="11811"/>
    <cellStyle name="Normal 17 2 2 5 2 4" xfId="11812"/>
    <cellStyle name="Normal 17 2 2 5 3" xfId="11813"/>
    <cellStyle name="Normal 17 2 2 5 3 2" xfId="11814"/>
    <cellStyle name="Normal 17 2 2 5 4" xfId="11815"/>
    <cellStyle name="Normal 17 2 2 5 4 2" xfId="11816"/>
    <cellStyle name="Normal 17 2 2 5 5" xfId="11817"/>
    <cellStyle name="Normal 17 2 2 6" xfId="11818"/>
    <cellStyle name="Normal 17 2 2 6 2" xfId="11819"/>
    <cellStyle name="Normal 17 2 2 6 2 2" xfId="11820"/>
    <cellStyle name="Normal 17 2 2 6 3" xfId="11821"/>
    <cellStyle name="Normal 17 2 2 6 3 2" xfId="11822"/>
    <cellStyle name="Normal 17 2 2 6 4" xfId="11823"/>
    <cellStyle name="Normal 17 2 2 7" xfId="11824"/>
    <cellStyle name="Normal 17 2 2 7 2" xfId="11825"/>
    <cellStyle name="Normal 17 2 2 8" xfId="11826"/>
    <cellStyle name="Normal 17 2 2 8 2" xfId="11827"/>
    <cellStyle name="Normal 17 2 2 9" xfId="11828"/>
    <cellStyle name="Normal 17 2 3" xfId="11829"/>
    <cellStyle name="Normal 17 2 3 2" xfId="11830"/>
    <cellStyle name="Normal 17 2 3 2 2" xfId="11831"/>
    <cellStyle name="Normal 17 2 3 2 2 2" xfId="11832"/>
    <cellStyle name="Normal 17 2 3 2 2 2 2" xfId="11833"/>
    <cellStyle name="Normal 17 2 3 2 2 3" xfId="11834"/>
    <cellStyle name="Normal 17 2 3 2 2 3 2" xfId="11835"/>
    <cellStyle name="Normal 17 2 3 2 2 4" xfId="11836"/>
    <cellStyle name="Normal 17 2 3 2 3" xfId="11837"/>
    <cellStyle name="Normal 17 2 3 2 3 2" xfId="11838"/>
    <cellStyle name="Normal 17 2 3 2 4" xfId="11839"/>
    <cellStyle name="Normal 17 2 3 2 4 2" xfId="11840"/>
    <cellStyle name="Normal 17 2 3 2 5" xfId="11841"/>
    <cellStyle name="Normal 17 2 3 3" xfId="11842"/>
    <cellStyle name="Normal 17 2 3 3 2" xfId="11843"/>
    <cellStyle name="Normal 17 2 3 3 2 2" xfId="11844"/>
    <cellStyle name="Normal 17 2 3 3 3" xfId="11845"/>
    <cellStyle name="Normal 17 2 3 3 3 2" xfId="11846"/>
    <cellStyle name="Normal 17 2 3 3 4" xfId="11847"/>
    <cellStyle name="Normal 17 2 3 4" xfId="11848"/>
    <cellStyle name="Normal 17 2 3 4 2" xfId="11849"/>
    <cellStyle name="Normal 17 2 3 5" xfId="11850"/>
    <cellStyle name="Normal 17 2 3 5 2" xfId="11851"/>
    <cellStyle name="Normal 17 2 3 6" xfId="11852"/>
    <cellStyle name="Normal 17 2 4" xfId="11853"/>
    <cellStyle name="Normal 17 2 4 2" xfId="11854"/>
    <cellStyle name="Normal 17 2 4 2 2" xfId="11855"/>
    <cellStyle name="Normal 17 2 4 2 2 2" xfId="11856"/>
    <cellStyle name="Normal 17 2 4 2 2 2 2" xfId="11857"/>
    <cellStyle name="Normal 17 2 4 2 2 3" xfId="11858"/>
    <cellStyle name="Normal 17 2 4 2 2 3 2" xfId="11859"/>
    <cellStyle name="Normal 17 2 4 2 2 4" xfId="11860"/>
    <cellStyle name="Normal 17 2 4 2 3" xfId="11861"/>
    <cellStyle name="Normal 17 2 4 2 3 2" xfId="11862"/>
    <cellStyle name="Normal 17 2 4 2 4" xfId="11863"/>
    <cellStyle name="Normal 17 2 4 2 4 2" xfId="11864"/>
    <cellStyle name="Normal 17 2 4 2 5" xfId="11865"/>
    <cellStyle name="Normal 17 2 4 3" xfId="11866"/>
    <cellStyle name="Normal 17 2 4 3 2" xfId="11867"/>
    <cellStyle name="Normal 17 2 4 3 2 2" xfId="11868"/>
    <cellStyle name="Normal 17 2 4 3 3" xfId="11869"/>
    <cellStyle name="Normal 17 2 4 3 3 2" xfId="11870"/>
    <cellStyle name="Normal 17 2 4 3 4" xfId="11871"/>
    <cellStyle name="Normal 17 2 4 4" xfId="11872"/>
    <cellStyle name="Normal 17 2 4 4 2" xfId="11873"/>
    <cellStyle name="Normal 17 2 4 5" xfId="11874"/>
    <cellStyle name="Normal 17 2 4 5 2" xfId="11875"/>
    <cellStyle name="Normal 17 2 4 6" xfId="11876"/>
    <cellStyle name="Normal 17 2 5" xfId="11877"/>
    <cellStyle name="Normal 17 2 5 2" xfId="11878"/>
    <cellStyle name="Normal 17 2 5 2 2" xfId="11879"/>
    <cellStyle name="Normal 17 2 5 2 2 2" xfId="11880"/>
    <cellStyle name="Normal 17 2 5 2 2 2 2" xfId="11881"/>
    <cellStyle name="Normal 17 2 5 2 2 3" xfId="11882"/>
    <cellStyle name="Normal 17 2 5 2 2 3 2" xfId="11883"/>
    <cellStyle name="Normal 17 2 5 2 2 4" xfId="11884"/>
    <cellStyle name="Normal 17 2 5 2 3" xfId="11885"/>
    <cellStyle name="Normal 17 2 5 2 3 2" xfId="11886"/>
    <cellStyle name="Normal 17 2 5 2 4" xfId="11887"/>
    <cellStyle name="Normal 17 2 5 2 4 2" xfId="11888"/>
    <cellStyle name="Normal 17 2 5 2 5" xfId="11889"/>
    <cellStyle name="Normal 17 2 5 3" xfId="11890"/>
    <cellStyle name="Normal 17 2 5 3 2" xfId="11891"/>
    <cellStyle name="Normal 17 2 5 3 2 2" xfId="11892"/>
    <cellStyle name="Normal 17 2 5 3 3" xfId="11893"/>
    <cellStyle name="Normal 17 2 5 3 3 2" xfId="11894"/>
    <cellStyle name="Normal 17 2 5 3 4" xfId="11895"/>
    <cellStyle name="Normal 17 2 5 4" xfId="11896"/>
    <cellStyle name="Normal 17 2 5 4 2" xfId="11897"/>
    <cellStyle name="Normal 17 2 5 5" xfId="11898"/>
    <cellStyle name="Normal 17 2 5 5 2" xfId="11899"/>
    <cellStyle name="Normal 17 2 5 6" xfId="11900"/>
    <cellStyle name="Normal 17 2 6" xfId="11901"/>
    <cellStyle name="Normal 17 2 6 2" xfId="11902"/>
    <cellStyle name="Normal 17 2 6 2 2" xfId="11903"/>
    <cellStyle name="Normal 17 2 6 2 2 2" xfId="11904"/>
    <cellStyle name="Normal 17 2 6 2 3" xfId="11905"/>
    <cellStyle name="Normal 17 2 6 2 3 2" xfId="11906"/>
    <cellStyle name="Normal 17 2 6 2 4" xfId="11907"/>
    <cellStyle name="Normal 17 2 6 3" xfId="11908"/>
    <cellStyle name="Normal 17 2 6 3 2" xfId="11909"/>
    <cellStyle name="Normal 17 2 6 4" xfId="11910"/>
    <cellStyle name="Normal 17 2 6 4 2" xfId="11911"/>
    <cellStyle name="Normal 17 2 6 5" xfId="11912"/>
    <cellStyle name="Normal 17 2 7" xfId="11913"/>
    <cellStyle name="Normal 17 2 7 2" xfId="11914"/>
    <cellStyle name="Normal 17 2 7 2 2" xfId="11915"/>
    <cellStyle name="Normal 17 2 7 3" xfId="11916"/>
    <cellStyle name="Normal 17 2 7 3 2" xfId="11917"/>
    <cellStyle name="Normal 17 2 7 4" xfId="11918"/>
    <cellStyle name="Normal 17 2 8" xfId="11919"/>
    <cellStyle name="Normal 17 2 8 2" xfId="11920"/>
    <cellStyle name="Normal 17 2 9" xfId="11921"/>
    <cellStyle name="Normal 17 2 9 2" xfId="11922"/>
    <cellStyle name="Normal 17 3" xfId="11923"/>
    <cellStyle name="Normal 17 3 2" xfId="11924"/>
    <cellStyle name="Normal 17 3 2 2" xfId="11925"/>
    <cellStyle name="Normal 17 3 2 2 2" xfId="11926"/>
    <cellStyle name="Normal 17 3 2 2 2 2" xfId="11927"/>
    <cellStyle name="Normal 17 3 2 2 2 2 2" xfId="11928"/>
    <cellStyle name="Normal 17 3 2 2 2 3" xfId="11929"/>
    <cellStyle name="Normal 17 3 2 2 2 3 2" xfId="11930"/>
    <cellStyle name="Normal 17 3 2 2 2 4" xfId="11931"/>
    <cellStyle name="Normal 17 3 2 2 3" xfId="11932"/>
    <cellStyle name="Normal 17 3 2 2 3 2" xfId="11933"/>
    <cellStyle name="Normal 17 3 2 2 4" xfId="11934"/>
    <cellStyle name="Normal 17 3 2 2 4 2" xfId="11935"/>
    <cellStyle name="Normal 17 3 2 2 5" xfId="11936"/>
    <cellStyle name="Normal 17 3 2 3" xfId="11937"/>
    <cellStyle name="Normal 17 3 2 3 2" xfId="11938"/>
    <cellStyle name="Normal 17 3 2 3 2 2" xfId="11939"/>
    <cellStyle name="Normal 17 3 2 3 3" xfId="11940"/>
    <cellStyle name="Normal 17 3 2 3 3 2" xfId="11941"/>
    <cellStyle name="Normal 17 3 2 3 4" xfId="11942"/>
    <cellStyle name="Normal 17 3 2 4" xfId="11943"/>
    <cellStyle name="Normal 17 3 2 4 2" xfId="11944"/>
    <cellStyle name="Normal 17 3 2 5" xfId="11945"/>
    <cellStyle name="Normal 17 3 2 5 2" xfId="11946"/>
    <cellStyle name="Normal 17 3 2 6" xfId="11947"/>
    <cellStyle name="Normal 17 3 3" xfId="11948"/>
    <cellStyle name="Normal 17 3 3 2" xfId="11949"/>
    <cellStyle name="Normal 17 3 3 2 2" xfId="11950"/>
    <cellStyle name="Normal 17 3 3 2 2 2" xfId="11951"/>
    <cellStyle name="Normal 17 3 3 2 2 2 2" xfId="11952"/>
    <cellStyle name="Normal 17 3 3 2 2 3" xfId="11953"/>
    <cellStyle name="Normal 17 3 3 2 2 3 2" xfId="11954"/>
    <cellStyle name="Normal 17 3 3 2 2 4" xfId="11955"/>
    <cellStyle name="Normal 17 3 3 2 3" xfId="11956"/>
    <cellStyle name="Normal 17 3 3 2 3 2" xfId="11957"/>
    <cellStyle name="Normal 17 3 3 2 4" xfId="11958"/>
    <cellStyle name="Normal 17 3 3 2 4 2" xfId="11959"/>
    <cellStyle name="Normal 17 3 3 2 5" xfId="11960"/>
    <cellStyle name="Normal 17 3 3 3" xfId="11961"/>
    <cellStyle name="Normal 17 3 3 3 2" xfId="11962"/>
    <cellStyle name="Normal 17 3 3 3 2 2" xfId="11963"/>
    <cellStyle name="Normal 17 3 3 3 3" xfId="11964"/>
    <cellStyle name="Normal 17 3 3 3 3 2" xfId="11965"/>
    <cellStyle name="Normal 17 3 3 3 4" xfId="11966"/>
    <cellStyle name="Normal 17 3 3 4" xfId="11967"/>
    <cellStyle name="Normal 17 3 3 4 2" xfId="11968"/>
    <cellStyle name="Normal 17 3 3 5" xfId="11969"/>
    <cellStyle name="Normal 17 3 3 5 2" xfId="11970"/>
    <cellStyle name="Normal 17 3 3 6" xfId="11971"/>
    <cellStyle name="Normal 17 3 4" xfId="11972"/>
    <cellStyle name="Normal 17 3 4 2" xfId="11973"/>
    <cellStyle name="Normal 17 3 4 2 2" xfId="11974"/>
    <cellStyle name="Normal 17 3 4 2 2 2" xfId="11975"/>
    <cellStyle name="Normal 17 3 4 2 2 2 2" xfId="11976"/>
    <cellStyle name="Normal 17 3 4 2 2 3" xfId="11977"/>
    <cellStyle name="Normal 17 3 4 2 2 3 2" xfId="11978"/>
    <cellStyle name="Normal 17 3 4 2 2 4" xfId="11979"/>
    <cellStyle name="Normal 17 3 4 2 3" xfId="11980"/>
    <cellStyle name="Normal 17 3 4 2 3 2" xfId="11981"/>
    <cellStyle name="Normal 17 3 4 2 4" xfId="11982"/>
    <cellStyle name="Normal 17 3 4 2 4 2" xfId="11983"/>
    <cellStyle name="Normal 17 3 4 2 5" xfId="11984"/>
    <cellStyle name="Normal 17 3 4 3" xfId="11985"/>
    <cellStyle name="Normal 17 3 4 3 2" xfId="11986"/>
    <cellStyle name="Normal 17 3 4 3 2 2" xfId="11987"/>
    <cellStyle name="Normal 17 3 4 3 3" xfId="11988"/>
    <cellStyle name="Normal 17 3 4 3 3 2" xfId="11989"/>
    <cellStyle name="Normal 17 3 4 3 4" xfId="11990"/>
    <cellStyle name="Normal 17 3 4 4" xfId="11991"/>
    <cellStyle name="Normal 17 3 4 4 2" xfId="11992"/>
    <cellStyle name="Normal 17 3 4 5" xfId="11993"/>
    <cellStyle name="Normal 17 3 4 5 2" xfId="11994"/>
    <cellStyle name="Normal 17 3 4 6" xfId="11995"/>
    <cellStyle name="Normal 17 3 5" xfId="11996"/>
    <cellStyle name="Normal 17 3 5 2" xfId="11997"/>
    <cellStyle name="Normal 17 3 5 2 2" xfId="11998"/>
    <cellStyle name="Normal 17 3 5 2 2 2" xfId="11999"/>
    <cellStyle name="Normal 17 3 5 2 3" xfId="12000"/>
    <cellStyle name="Normal 17 3 5 2 3 2" xfId="12001"/>
    <cellStyle name="Normal 17 3 5 2 4" xfId="12002"/>
    <cellStyle name="Normal 17 3 5 3" xfId="12003"/>
    <cellStyle name="Normal 17 3 5 3 2" xfId="12004"/>
    <cellStyle name="Normal 17 3 5 4" xfId="12005"/>
    <cellStyle name="Normal 17 3 5 4 2" xfId="12006"/>
    <cellStyle name="Normal 17 3 5 5" xfId="12007"/>
    <cellStyle name="Normal 17 3 6" xfId="12008"/>
    <cellStyle name="Normal 17 3 6 2" xfId="12009"/>
    <cellStyle name="Normal 17 3 6 2 2" xfId="12010"/>
    <cellStyle name="Normal 17 3 6 3" xfId="12011"/>
    <cellStyle name="Normal 17 3 6 3 2" xfId="12012"/>
    <cellStyle name="Normal 17 3 6 4" xfId="12013"/>
    <cellStyle name="Normal 17 3 7" xfId="12014"/>
    <cellStyle name="Normal 17 3 7 2" xfId="12015"/>
    <cellStyle name="Normal 17 3 8" xfId="12016"/>
    <cellStyle name="Normal 17 3 8 2" xfId="12017"/>
    <cellStyle name="Normal 17 3 9" xfId="12018"/>
    <cellStyle name="Normal 17 4" xfId="12019"/>
    <cellStyle name="Normal 17 4 2" xfId="12020"/>
    <cellStyle name="Normal 17 4 2 2" xfId="12021"/>
    <cellStyle name="Normal 17 4 2 2 2" xfId="12022"/>
    <cellStyle name="Normal 17 4 2 2 2 2" xfId="12023"/>
    <cellStyle name="Normal 17 4 2 2 3" xfId="12024"/>
    <cellStyle name="Normal 17 4 2 2 3 2" xfId="12025"/>
    <cellStyle name="Normal 17 4 2 2 4" xfId="12026"/>
    <cellStyle name="Normal 17 4 2 3" xfId="12027"/>
    <cellStyle name="Normal 17 4 2 3 2" xfId="12028"/>
    <cellStyle name="Normal 17 4 2 4" xfId="12029"/>
    <cellStyle name="Normal 17 4 2 4 2" xfId="12030"/>
    <cellStyle name="Normal 17 4 2 5" xfId="12031"/>
    <cellStyle name="Normal 17 4 3" xfId="12032"/>
    <cellStyle name="Normal 17 4 3 2" xfId="12033"/>
    <cellStyle name="Normal 17 4 3 2 2" xfId="12034"/>
    <cellStyle name="Normal 17 4 3 3" xfId="12035"/>
    <cellStyle name="Normal 17 4 3 3 2" xfId="12036"/>
    <cellStyle name="Normal 17 4 3 4" xfId="12037"/>
    <cellStyle name="Normal 17 4 4" xfId="12038"/>
    <cellStyle name="Normal 17 4 4 2" xfId="12039"/>
    <cellStyle name="Normal 17 4 5" xfId="12040"/>
    <cellStyle name="Normal 17 4 5 2" xfId="12041"/>
    <cellStyle name="Normal 17 4 6" xfId="12042"/>
    <cellStyle name="Normal 17 5" xfId="12043"/>
    <cellStyle name="Normal 17 5 2" xfId="12044"/>
    <cellStyle name="Normal 17 5 2 2" xfId="12045"/>
    <cellStyle name="Normal 17 5 2 2 2" xfId="12046"/>
    <cellStyle name="Normal 17 5 2 2 2 2" xfId="12047"/>
    <cellStyle name="Normal 17 5 2 2 3" xfId="12048"/>
    <cellStyle name="Normal 17 5 2 2 3 2" xfId="12049"/>
    <cellStyle name="Normal 17 5 2 2 4" xfId="12050"/>
    <cellStyle name="Normal 17 5 2 3" xfId="12051"/>
    <cellStyle name="Normal 17 5 2 3 2" xfId="12052"/>
    <cellStyle name="Normal 17 5 2 4" xfId="12053"/>
    <cellStyle name="Normal 17 5 2 4 2" xfId="12054"/>
    <cellStyle name="Normal 17 5 2 5" xfId="12055"/>
    <cellStyle name="Normal 17 5 3" xfId="12056"/>
    <cellStyle name="Normal 17 5 3 2" xfId="12057"/>
    <cellStyle name="Normal 17 5 3 2 2" xfId="12058"/>
    <cellStyle name="Normal 17 5 3 3" xfId="12059"/>
    <cellStyle name="Normal 17 5 3 3 2" xfId="12060"/>
    <cellStyle name="Normal 17 5 3 4" xfId="12061"/>
    <cellStyle name="Normal 17 5 4" xfId="12062"/>
    <cellStyle name="Normal 17 5 4 2" xfId="12063"/>
    <cellStyle name="Normal 17 5 5" xfId="12064"/>
    <cellStyle name="Normal 17 5 5 2" xfId="12065"/>
    <cellStyle name="Normal 17 5 6" xfId="12066"/>
    <cellStyle name="Normal 17 6" xfId="12067"/>
    <cellStyle name="Normal 17 6 2" xfId="12068"/>
    <cellStyle name="Normal 17 6 2 2" xfId="12069"/>
    <cellStyle name="Normal 17 6 2 2 2" xfId="12070"/>
    <cellStyle name="Normal 17 6 2 2 2 2" xfId="12071"/>
    <cellStyle name="Normal 17 6 2 2 3" xfId="12072"/>
    <cellStyle name="Normal 17 6 2 2 3 2" xfId="12073"/>
    <cellStyle name="Normal 17 6 2 2 4" xfId="12074"/>
    <cellStyle name="Normal 17 6 2 3" xfId="12075"/>
    <cellStyle name="Normal 17 6 2 3 2" xfId="12076"/>
    <cellStyle name="Normal 17 6 2 4" xfId="12077"/>
    <cellStyle name="Normal 17 6 2 4 2" xfId="12078"/>
    <cellStyle name="Normal 17 6 2 5" xfId="12079"/>
    <cellStyle name="Normal 17 6 3" xfId="12080"/>
    <cellStyle name="Normal 17 6 3 2" xfId="12081"/>
    <cellStyle name="Normal 17 6 3 2 2" xfId="12082"/>
    <cellStyle name="Normal 17 6 3 3" xfId="12083"/>
    <cellStyle name="Normal 17 6 3 3 2" xfId="12084"/>
    <cellStyle name="Normal 17 6 3 4" xfId="12085"/>
    <cellStyle name="Normal 17 6 4" xfId="12086"/>
    <cellStyle name="Normal 17 6 4 2" xfId="12087"/>
    <cellStyle name="Normal 17 6 5" xfId="12088"/>
    <cellStyle name="Normal 17 6 5 2" xfId="12089"/>
    <cellStyle name="Normal 17 6 6" xfId="12090"/>
    <cellStyle name="Normal 17 7" xfId="12091"/>
    <cellStyle name="Normal 17 7 2" xfId="12092"/>
    <cellStyle name="Normal 17 7 2 2" xfId="12093"/>
    <cellStyle name="Normal 17 7 2 2 2" xfId="12094"/>
    <cellStyle name="Normal 17 7 2 3" xfId="12095"/>
    <cellStyle name="Normal 17 7 2 3 2" xfId="12096"/>
    <cellStyle name="Normal 17 7 2 4" xfId="12097"/>
    <cellStyle name="Normal 17 7 3" xfId="12098"/>
    <cellStyle name="Normal 17 7 3 2" xfId="12099"/>
    <cellStyle name="Normal 17 7 4" xfId="12100"/>
    <cellStyle name="Normal 17 7 4 2" xfId="12101"/>
    <cellStyle name="Normal 17 7 5" xfId="12102"/>
    <cellStyle name="Normal 17 8" xfId="12103"/>
    <cellStyle name="Normal 17 8 2" xfId="12104"/>
    <cellStyle name="Normal 17 8 2 2" xfId="12105"/>
    <cellStyle name="Normal 17 8 3" xfId="12106"/>
    <cellStyle name="Normal 17 8 3 2" xfId="12107"/>
    <cellStyle name="Normal 17 8 4" xfId="12108"/>
    <cellStyle name="Normal 17 9" xfId="12109"/>
    <cellStyle name="Normal 17 9 2" xfId="12110"/>
    <cellStyle name="Normal 18" xfId="12111"/>
    <cellStyle name="Normal 18 10" xfId="12112"/>
    <cellStyle name="Normal 18 10 2" xfId="12113"/>
    <cellStyle name="Normal 18 10 2 2" xfId="12114"/>
    <cellStyle name="Normal 18 10 3" xfId="12115"/>
    <cellStyle name="Normal 18 10 3 2" xfId="12116"/>
    <cellStyle name="Normal 18 10 4" xfId="12117"/>
    <cellStyle name="Normal 18 11" xfId="12118"/>
    <cellStyle name="Normal 18 11 2" xfId="12119"/>
    <cellStyle name="Normal 18 12" xfId="12120"/>
    <cellStyle name="Normal 18 12 2" xfId="12121"/>
    <cellStyle name="Normal 18 13" xfId="12122"/>
    <cellStyle name="Normal 18 2" xfId="12123"/>
    <cellStyle name="Normal 18 2 10" xfId="12124"/>
    <cellStyle name="Normal 18 2 2" xfId="12125"/>
    <cellStyle name="Normal 18 2 2 2" xfId="12126"/>
    <cellStyle name="Normal 18 2 2 2 2" xfId="12127"/>
    <cellStyle name="Normal 18 2 2 2 2 2" xfId="12128"/>
    <cellStyle name="Normal 18 2 2 2 2 2 2" xfId="12129"/>
    <cellStyle name="Normal 18 2 2 2 2 2 2 2" xfId="12130"/>
    <cellStyle name="Normal 18 2 2 2 2 2 3" xfId="12131"/>
    <cellStyle name="Normal 18 2 2 2 2 2 3 2" xfId="12132"/>
    <cellStyle name="Normal 18 2 2 2 2 2 4" xfId="12133"/>
    <cellStyle name="Normal 18 2 2 2 2 3" xfId="12134"/>
    <cellStyle name="Normal 18 2 2 2 2 3 2" xfId="12135"/>
    <cellStyle name="Normal 18 2 2 2 2 4" xfId="12136"/>
    <cellStyle name="Normal 18 2 2 2 2 4 2" xfId="12137"/>
    <cellStyle name="Normal 18 2 2 2 2 5" xfId="12138"/>
    <cellStyle name="Normal 18 2 2 2 3" xfId="12139"/>
    <cellStyle name="Normal 18 2 2 2 3 2" xfId="12140"/>
    <cellStyle name="Normal 18 2 2 2 3 2 2" xfId="12141"/>
    <cellStyle name="Normal 18 2 2 2 3 3" xfId="12142"/>
    <cellStyle name="Normal 18 2 2 2 3 3 2" xfId="12143"/>
    <cellStyle name="Normal 18 2 2 2 3 4" xfId="12144"/>
    <cellStyle name="Normal 18 2 2 2 4" xfId="12145"/>
    <cellStyle name="Normal 18 2 2 2 4 2" xfId="12146"/>
    <cellStyle name="Normal 18 2 2 2 5" xfId="12147"/>
    <cellStyle name="Normal 18 2 2 2 5 2" xfId="12148"/>
    <cellStyle name="Normal 18 2 2 2 6" xfId="12149"/>
    <cellStyle name="Normal 18 2 2 3" xfId="12150"/>
    <cellStyle name="Normal 18 2 2 3 2" xfId="12151"/>
    <cellStyle name="Normal 18 2 2 3 2 2" xfId="12152"/>
    <cellStyle name="Normal 18 2 2 3 2 2 2" xfId="12153"/>
    <cellStyle name="Normal 18 2 2 3 2 2 2 2" xfId="12154"/>
    <cellStyle name="Normal 18 2 2 3 2 2 3" xfId="12155"/>
    <cellStyle name="Normal 18 2 2 3 2 2 3 2" xfId="12156"/>
    <cellStyle name="Normal 18 2 2 3 2 2 4" xfId="12157"/>
    <cellStyle name="Normal 18 2 2 3 2 3" xfId="12158"/>
    <cellStyle name="Normal 18 2 2 3 2 3 2" xfId="12159"/>
    <cellStyle name="Normal 18 2 2 3 2 4" xfId="12160"/>
    <cellStyle name="Normal 18 2 2 3 2 4 2" xfId="12161"/>
    <cellStyle name="Normal 18 2 2 3 2 5" xfId="12162"/>
    <cellStyle name="Normal 18 2 2 3 3" xfId="12163"/>
    <cellStyle name="Normal 18 2 2 3 3 2" xfId="12164"/>
    <cellStyle name="Normal 18 2 2 3 3 2 2" xfId="12165"/>
    <cellStyle name="Normal 18 2 2 3 3 3" xfId="12166"/>
    <cellStyle name="Normal 18 2 2 3 3 3 2" xfId="12167"/>
    <cellStyle name="Normal 18 2 2 3 3 4" xfId="12168"/>
    <cellStyle name="Normal 18 2 2 3 4" xfId="12169"/>
    <cellStyle name="Normal 18 2 2 3 4 2" xfId="12170"/>
    <cellStyle name="Normal 18 2 2 3 5" xfId="12171"/>
    <cellStyle name="Normal 18 2 2 3 5 2" xfId="12172"/>
    <cellStyle name="Normal 18 2 2 3 6" xfId="12173"/>
    <cellStyle name="Normal 18 2 2 4" xfId="12174"/>
    <cellStyle name="Normal 18 2 2 4 2" xfId="12175"/>
    <cellStyle name="Normal 18 2 2 4 2 2" xfId="12176"/>
    <cellStyle name="Normal 18 2 2 4 2 2 2" xfId="12177"/>
    <cellStyle name="Normal 18 2 2 4 2 2 2 2" xfId="12178"/>
    <cellStyle name="Normal 18 2 2 4 2 2 3" xfId="12179"/>
    <cellStyle name="Normal 18 2 2 4 2 2 3 2" xfId="12180"/>
    <cellStyle name="Normal 18 2 2 4 2 2 4" xfId="12181"/>
    <cellStyle name="Normal 18 2 2 4 2 3" xfId="12182"/>
    <cellStyle name="Normal 18 2 2 4 2 3 2" xfId="12183"/>
    <cellStyle name="Normal 18 2 2 4 2 4" xfId="12184"/>
    <cellStyle name="Normal 18 2 2 4 2 4 2" xfId="12185"/>
    <cellStyle name="Normal 18 2 2 4 2 5" xfId="12186"/>
    <cellStyle name="Normal 18 2 2 4 3" xfId="12187"/>
    <cellStyle name="Normal 18 2 2 4 3 2" xfId="12188"/>
    <cellStyle name="Normal 18 2 2 4 3 2 2" xfId="12189"/>
    <cellStyle name="Normal 18 2 2 4 3 3" xfId="12190"/>
    <cellStyle name="Normal 18 2 2 4 3 3 2" xfId="12191"/>
    <cellStyle name="Normal 18 2 2 4 3 4" xfId="12192"/>
    <cellStyle name="Normal 18 2 2 4 4" xfId="12193"/>
    <cellStyle name="Normal 18 2 2 4 4 2" xfId="12194"/>
    <cellStyle name="Normal 18 2 2 4 5" xfId="12195"/>
    <cellStyle name="Normal 18 2 2 4 5 2" xfId="12196"/>
    <cellStyle name="Normal 18 2 2 4 6" xfId="12197"/>
    <cellStyle name="Normal 18 2 2 5" xfId="12198"/>
    <cellStyle name="Normal 18 2 2 5 2" xfId="12199"/>
    <cellStyle name="Normal 18 2 2 5 2 2" xfId="12200"/>
    <cellStyle name="Normal 18 2 2 5 2 2 2" xfId="12201"/>
    <cellStyle name="Normal 18 2 2 5 2 3" xfId="12202"/>
    <cellStyle name="Normal 18 2 2 5 2 3 2" xfId="12203"/>
    <cellStyle name="Normal 18 2 2 5 2 4" xfId="12204"/>
    <cellStyle name="Normal 18 2 2 5 3" xfId="12205"/>
    <cellStyle name="Normal 18 2 2 5 3 2" xfId="12206"/>
    <cellStyle name="Normal 18 2 2 5 4" xfId="12207"/>
    <cellStyle name="Normal 18 2 2 5 4 2" xfId="12208"/>
    <cellStyle name="Normal 18 2 2 5 5" xfId="12209"/>
    <cellStyle name="Normal 18 2 2 6" xfId="12210"/>
    <cellStyle name="Normal 18 2 2 6 2" xfId="12211"/>
    <cellStyle name="Normal 18 2 2 6 2 2" xfId="12212"/>
    <cellStyle name="Normal 18 2 2 6 3" xfId="12213"/>
    <cellStyle name="Normal 18 2 2 6 3 2" xfId="12214"/>
    <cellStyle name="Normal 18 2 2 6 4" xfId="12215"/>
    <cellStyle name="Normal 18 2 2 7" xfId="12216"/>
    <cellStyle name="Normal 18 2 2 7 2" xfId="12217"/>
    <cellStyle name="Normal 18 2 2 8" xfId="12218"/>
    <cellStyle name="Normal 18 2 2 8 2" xfId="12219"/>
    <cellStyle name="Normal 18 2 2 9" xfId="12220"/>
    <cellStyle name="Normal 18 2 3" xfId="12221"/>
    <cellStyle name="Normal 18 2 3 2" xfId="12222"/>
    <cellStyle name="Normal 18 2 3 2 2" xfId="12223"/>
    <cellStyle name="Normal 18 2 3 2 2 2" xfId="12224"/>
    <cellStyle name="Normal 18 2 3 2 2 2 2" xfId="12225"/>
    <cellStyle name="Normal 18 2 3 2 2 3" xfId="12226"/>
    <cellStyle name="Normal 18 2 3 2 2 3 2" xfId="12227"/>
    <cellStyle name="Normal 18 2 3 2 2 4" xfId="12228"/>
    <cellStyle name="Normal 18 2 3 2 3" xfId="12229"/>
    <cellStyle name="Normal 18 2 3 2 3 2" xfId="12230"/>
    <cellStyle name="Normal 18 2 3 2 4" xfId="12231"/>
    <cellStyle name="Normal 18 2 3 2 4 2" xfId="12232"/>
    <cellStyle name="Normal 18 2 3 2 5" xfId="12233"/>
    <cellStyle name="Normal 18 2 3 3" xfId="12234"/>
    <cellStyle name="Normal 18 2 3 3 2" xfId="12235"/>
    <cellStyle name="Normal 18 2 3 3 2 2" xfId="12236"/>
    <cellStyle name="Normal 18 2 3 3 3" xfId="12237"/>
    <cellStyle name="Normal 18 2 3 3 3 2" xfId="12238"/>
    <cellStyle name="Normal 18 2 3 3 4" xfId="12239"/>
    <cellStyle name="Normal 18 2 3 4" xfId="12240"/>
    <cellStyle name="Normal 18 2 3 4 2" xfId="12241"/>
    <cellStyle name="Normal 18 2 3 5" xfId="12242"/>
    <cellStyle name="Normal 18 2 3 5 2" xfId="12243"/>
    <cellStyle name="Normal 18 2 3 6" xfId="12244"/>
    <cellStyle name="Normal 18 2 4" xfId="12245"/>
    <cellStyle name="Normal 18 2 4 2" xfId="12246"/>
    <cellStyle name="Normal 18 2 4 2 2" xfId="12247"/>
    <cellStyle name="Normal 18 2 4 2 2 2" xfId="12248"/>
    <cellStyle name="Normal 18 2 4 2 2 2 2" xfId="12249"/>
    <cellStyle name="Normal 18 2 4 2 2 3" xfId="12250"/>
    <cellStyle name="Normal 18 2 4 2 2 3 2" xfId="12251"/>
    <cellStyle name="Normal 18 2 4 2 2 4" xfId="12252"/>
    <cellStyle name="Normal 18 2 4 2 3" xfId="12253"/>
    <cellStyle name="Normal 18 2 4 2 3 2" xfId="12254"/>
    <cellStyle name="Normal 18 2 4 2 4" xfId="12255"/>
    <cellStyle name="Normal 18 2 4 2 4 2" xfId="12256"/>
    <cellStyle name="Normal 18 2 4 2 5" xfId="12257"/>
    <cellStyle name="Normal 18 2 4 3" xfId="12258"/>
    <cellStyle name="Normal 18 2 4 3 2" xfId="12259"/>
    <cellStyle name="Normal 18 2 4 3 2 2" xfId="12260"/>
    <cellStyle name="Normal 18 2 4 3 3" xfId="12261"/>
    <cellStyle name="Normal 18 2 4 3 3 2" xfId="12262"/>
    <cellStyle name="Normal 18 2 4 3 4" xfId="12263"/>
    <cellStyle name="Normal 18 2 4 4" xfId="12264"/>
    <cellStyle name="Normal 18 2 4 4 2" xfId="12265"/>
    <cellStyle name="Normal 18 2 4 5" xfId="12266"/>
    <cellStyle name="Normal 18 2 4 5 2" xfId="12267"/>
    <cellStyle name="Normal 18 2 4 6" xfId="12268"/>
    <cellStyle name="Normal 18 2 5" xfId="12269"/>
    <cellStyle name="Normal 18 2 5 2" xfId="12270"/>
    <cellStyle name="Normal 18 2 5 2 2" xfId="12271"/>
    <cellStyle name="Normal 18 2 5 2 2 2" xfId="12272"/>
    <cellStyle name="Normal 18 2 5 2 2 2 2" xfId="12273"/>
    <cellStyle name="Normal 18 2 5 2 2 3" xfId="12274"/>
    <cellStyle name="Normal 18 2 5 2 2 3 2" xfId="12275"/>
    <cellStyle name="Normal 18 2 5 2 2 4" xfId="12276"/>
    <cellStyle name="Normal 18 2 5 2 3" xfId="12277"/>
    <cellStyle name="Normal 18 2 5 2 3 2" xfId="12278"/>
    <cellStyle name="Normal 18 2 5 2 4" xfId="12279"/>
    <cellStyle name="Normal 18 2 5 2 4 2" xfId="12280"/>
    <cellStyle name="Normal 18 2 5 2 5" xfId="12281"/>
    <cellStyle name="Normal 18 2 5 3" xfId="12282"/>
    <cellStyle name="Normal 18 2 5 3 2" xfId="12283"/>
    <cellStyle name="Normal 18 2 5 3 2 2" xfId="12284"/>
    <cellStyle name="Normal 18 2 5 3 3" xfId="12285"/>
    <cellStyle name="Normal 18 2 5 3 3 2" xfId="12286"/>
    <cellStyle name="Normal 18 2 5 3 4" xfId="12287"/>
    <cellStyle name="Normal 18 2 5 4" xfId="12288"/>
    <cellStyle name="Normal 18 2 5 4 2" xfId="12289"/>
    <cellStyle name="Normal 18 2 5 5" xfId="12290"/>
    <cellStyle name="Normal 18 2 5 5 2" xfId="12291"/>
    <cellStyle name="Normal 18 2 5 6" xfId="12292"/>
    <cellStyle name="Normal 18 2 6" xfId="12293"/>
    <cellStyle name="Normal 18 2 6 2" xfId="12294"/>
    <cellStyle name="Normal 18 2 6 2 2" xfId="12295"/>
    <cellStyle name="Normal 18 2 6 2 2 2" xfId="12296"/>
    <cellStyle name="Normal 18 2 6 2 3" xfId="12297"/>
    <cellStyle name="Normal 18 2 6 2 3 2" xfId="12298"/>
    <cellStyle name="Normal 18 2 6 2 4" xfId="12299"/>
    <cellStyle name="Normal 18 2 6 3" xfId="12300"/>
    <cellStyle name="Normal 18 2 6 3 2" xfId="12301"/>
    <cellStyle name="Normal 18 2 6 4" xfId="12302"/>
    <cellStyle name="Normal 18 2 6 4 2" xfId="12303"/>
    <cellStyle name="Normal 18 2 6 5" xfId="12304"/>
    <cellStyle name="Normal 18 2 7" xfId="12305"/>
    <cellStyle name="Normal 18 2 7 2" xfId="12306"/>
    <cellStyle name="Normal 18 2 7 2 2" xfId="12307"/>
    <cellStyle name="Normal 18 2 7 3" xfId="12308"/>
    <cellStyle name="Normal 18 2 7 3 2" xfId="12309"/>
    <cellStyle name="Normal 18 2 7 4" xfId="12310"/>
    <cellStyle name="Normal 18 2 8" xfId="12311"/>
    <cellStyle name="Normal 18 2 8 2" xfId="12312"/>
    <cellStyle name="Normal 18 2 9" xfId="12313"/>
    <cellStyle name="Normal 18 2 9 2" xfId="12314"/>
    <cellStyle name="Normal 18 3" xfId="12315"/>
    <cellStyle name="Normal 18 3 10" xfId="12316"/>
    <cellStyle name="Normal 18 3 10 2" xfId="12317"/>
    <cellStyle name="Normal 18 3 11" xfId="12318"/>
    <cellStyle name="Normal 18 3 2" xfId="12319"/>
    <cellStyle name="Normal 18 3 2 10" xfId="12320"/>
    <cellStyle name="Normal 18 3 2 2" xfId="12321"/>
    <cellStyle name="Normal 18 3 2 2 2" xfId="12322"/>
    <cellStyle name="Normal 18 3 2 2 2 2" xfId="12323"/>
    <cellStyle name="Normal 18 3 2 2 2 2 10" xfId="12324"/>
    <cellStyle name="Normal 18 3 2 2 2 2 10 2" xfId="12325"/>
    <cellStyle name="Normal 18 3 2 2 2 2 11" xfId="12326"/>
    <cellStyle name="Normal 18 3 2 2 2 2 11 2" xfId="12327"/>
    <cellStyle name="Normal 18 3 2 2 2 2 12" xfId="12328"/>
    <cellStyle name="Normal 18 3 2 2 2 2 2" xfId="12329"/>
    <cellStyle name="Normal 18 3 2 2 2 2 2 10" xfId="12330"/>
    <cellStyle name="Normal 18 3 2 2 2 2 2 2" xfId="12331"/>
    <cellStyle name="Normal 18 3 2 2 2 2 2 2 2" xfId="12332"/>
    <cellStyle name="Normal 18 3 2 2 2 2 2 2 2 2" xfId="12333"/>
    <cellStyle name="Normal 18 3 2 2 2 2 2 2 2 2 2" xfId="12334"/>
    <cellStyle name="Normal 18 3 2 2 2 2 2 2 2 2 2 2" xfId="12335"/>
    <cellStyle name="Normal 18 3 2 2 2 2 2 2 2 2 2 2 2" xfId="12336"/>
    <cellStyle name="Normal 18 3 2 2 2 2 2 2 2 2 2 3" xfId="12337"/>
    <cellStyle name="Normal 18 3 2 2 2 2 2 2 2 2 2 3 2" xfId="12338"/>
    <cellStyle name="Normal 18 3 2 2 2 2 2 2 2 2 2 4" xfId="12339"/>
    <cellStyle name="Normal 18 3 2 2 2 2 2 2 2 2 3" xfId="12340"/>
    <cellStyle name="Normal 18 3 2 2 2 2 2 2 2 2 3 2" xfId="12341"/>
    <cellStyle name="Normal 18 3 2 2 2 2 2 2 2 2 4" xfId="12342"/>
    <cellStyle name="Normal 18 3 2 2 2 2 2 2 2 2 4 2" xfId="12343"/>
    <cellStyle name="Normal 18 3 2 2 2 2 2 2 2 2 5" xfId="12344"/>
    <cellStyle name="Normal 18 3 2 2 2 2 2 2 2 3" xfId="12345"/>
    <cellStyle name="Normal 18 3 2 2 2 2 2 2 2 3 2" xfId="12346"/>
    <cellStyle name="Normal 18 3 2 2 2 2 2 2 2 3 2 2" xfId="12347"/>
    <cellStyle name="Normal 18 3 2 2 2 2 2 2 2 3 3" xfId="12348"/>
    <cellStyle name="Normal 18 3 2 2 2 2 2 2 2 3 3 2" xfId="12349"/>
    <cellStyle name="Normal 18 3 2 2 2 2 2 2 2 3 4" xfId="12350"/>
    <cellStyle name="Normal 18 3 2 2 2 2 2 2 2 4" xfId="12351"/>
    <cellStyle name="Normal 18 3 2 2 2 2 2 2 2 4 2" xfId="12352"/>
    <cellStyle name="Normal 18 3 2 2 2 2 2 2 2 5" xfId="12353"/>
    <cellStyle name="Normal 18 3 2 2 2 2 2 2 2 5 2" xfId="12354"/>
    <cellStyle name="Normal 18 3 2 2 2 2 2 2 2 6" xfId="12355"/>
    <cellStyle name="Normal 18 3 2 2 2 2 2 2 3" xfId="12356"/>
    <cellStyle name="Normal 18 3 2 2 2 2 2 2 3 2" xfId="12357"/>
    <cellStyle name="Normal 18 3 2 2 2 2 2 2 3 2 2" xfId="12358"/>
    <cellStyle name="Normal 18 3 2 2 2 2 2 2 3 2 2 2" xfId="12359"/>
    <cellStyle name="Normal 18 3 2 2 2 2 2 2 3 2 2 2 2" xfId="12360"/>
    <cellStyle name="Normal 18 3 2 2 2 2 2 2 3 2 2 3" xfId="12361"/>
    <cellStyle name="Normal 18 3 2 2 2 2 2 2 3 2 2 3 2" xfId="12362"/>
    <cellStyle name="Normal 18 3 2 2 2 2 2 2 3 2 2 4" xfId="12363"/>
    <cellStyle name="Normal 18 3 2 2 2 2 2 2 3 2 3" xfId="12364"/>
    <cellStyle name="Normal 18 3 2 2 2 2 2 2 3 2 3 2" xfId="12365"/>
    <cellStyle name="Normal 18 3 2 2 2 2 2 2 3 2 4" xfId="12366"/>
    <cellStyle name="Normal 18 3 2 2 2 2 2 2 3 2 4 2" xfId="12367"/>
    <cellStyle name="Normal 18 3 2 2 2 2 2 2 3 2 5" xfId="12368"/>
    <cellStyle name="Normal 18 3 2 2 2 2 2 2 3 3" xfId="12369"/>
    <cellStyle name="Normal 18 3 2 2 2 2 2 2 3 3 2" xfId="12370"/>
    <cellStyle name="Normal 18 3 2 2 2 2 2 2 3 3 2 2" xfId="12371"/>
    <cellStyle name="Normal 18 3 2 2 2 2 2 2 3 3 3" xfId="12372"/>
    <cellStyle name="Normal 18 3 2 2 2 2 2 2 3 3 3 2" xfId="12373"/>
    <cellStyle name="Normal 18 3 2 2 2 2 2 2 3 3 4" xfId="12374"/>
    <cellStyle name="Normal 18 3 2 2 2 2 2 2 3 4" xfId="12375"/>
    <cellStyle name="Normal 18 3 2 2 2 2 2 2 3 4 2" xfId="12376"/>
    <cellStyle name="Normal 18 3 2 2 2 2 2 2 3 5" xfId="12377"/>
    <cellStyle name="Normal 18 3 2 2 2 2 2 2 3 5 2" xfId="12378"/>
    <cellStyle name="Normal 18 3 2 2 2 2 2 2 3 6" xfId="12379"/>
    <cellStyle name="Normal 18 3 2 2 2 2 2 2 4" xfId="12380"/>
    <cellStyle name="Normal 18 3 2 2 2 2 2 2 4 2" xfId="12381"/>
    <cellStyle name="Normal 18 3 2 2 2 2 2 2 4 2 2" xfId="12382"/>
    <cellStyle name="Normal 18 3 2 2 2 2 2 2 4 2 2 2" xfId="12383"/>
    <cellStyle name="Normal 18 3 2 2 2 2 2 2 4 2 2 2 2" xfId="12384"/>
    <cellStyle name="Normal 18 3 2 2 2 2 2 2 4 2 2 3" xfId="12385"/>
    <cellStyle name="Normal 18 3 2 2 2 2 2 2 4 2 2 3 2" xfId="12386"/>
    <cellStyle name="Normal 18 3 2 2 2 2 2 2 4 2 2 4" xfId="12387"/>
    <cellStyle name="Normal 18 3 2 2 2 2 2 2 4 2 3" xfId="12388"/>
    <cellStyle name="Normal 18 3 2 2 2 2 2 2 4 2 3 2" xfId="12389"/>
    <cellStyle name="Normal 18 3 2 2 2 2 2 2 4 2 4" xfId="12390"/>
    <cellStyle name="Normal 18 3 2 2 2 2 2 2 4 2 4 2" xfId="12391"/>
    <cellStyle name="Normal 18 3 2 2 2 2 2 2 4 2 5" xfId="12392"/>
    <cellStyle name="Normal 18 3 2 2 2 2 2 2 4 3" xfId="12393"/>
    <cellStyle name="Normal 18 3 2 2 2 2 2 2 4 3 2" xfId="12394"/>
    <cellStyle name="Normal 18 3 2 2 2 2 2 2 4 3 2 2" xfId="12395"/>
    <cellStyle name="Normal 18 3 2 2 2 2 2 2 4 3 3" xfId="12396"/>
    <cellStyle name="Normal 18 3 2 2 2 2 2 2 4 3 3 2" xfId="12397"/>
    <cellStyle name="Normal 18 3 2 2 2 2 2 2 4 3 4" xfId="12398"/>
    <cellStyle name="Normal 18 3 2 2 2 2 2 2 4 4" xfId="12399"/>
    <cellStyle name="Normal 18 3 2 2 2 2 2 2 4 4 2" xfId="12400"/>
    <cellStyle name="Normal 18 3 2 2 2 2 2 2 4 5" xfId="12401"/>
    <cellStyle name="Normal 18 3 2 2 2 2 2 2 4 5 2" xfId="12402"/>
    <cellStyle name="Normal 18 3 2 2 2 2 2 2 4 6" xfId="12403"/>
    <cellStyle name="Normal 18 3 2 2 2 2 2 2 5" xfId="12404"/>
    <cellStyle name="Normal 18 3 2 2 2 2 2 2 5 2" xfId="12405"/>
    <cellStyle name="Normal 18 3 2 2 2 2 2 2 5 2 2" xfId="12406"/>
    <cellStyle name="Normal 18 3 2 2 2 2 2 2 5 2 2 2" xfId="12407"/>
    <cellStyle name="Normal 18 3 2 2 2 2 2 2 5 2 3" xfId="12408"/>
    <cellStyle name="Normal 18 3 2 2 2 2 2 2 5 2 3 2" xfId="12409"/>
    <cellStyle name="Normal 18 3 2 2 2 2 2 2 5 2 4" xfId="12410"/>
    <cellStyle name="Normal 18 3 2 2 2 2 2 2 5 3" xfId="12411"/>
    <cellStyle name="Normal 18 3 2 2 2 2 2 2 5 3 2" xfId="12412"/>
    <cellStyle name="Normal 18 3 2 2 2 2 2 2 5 4" xfId="12413"/>
    <cellStyle name="Normal 18 3 2 2 2 2 2 2 5 4 2" xfId="12414"/>
    <cellStyle name="Normal 18 3 2 2 2 2 2 2 5 5" xfId="12415"/>
    <cellStyle name="Normal 18 3 2 2 2 2 2 2 6" xfId="12416"/>
    <cellStyle name="Normal 18 3 2 2 2 2 2 2 6 2" xfId="12417"/>
    <cellStyle name="Normal 18 3 2 2 2 2 2 2 6 2 2" xfId="12418"/>
    <cellStyle name="Normal 18 3 2 2 2 2 2 2 6 3" xfId="12419"/>
    <cellStyle name="Normal 18 3 2 2 2 2 2 2 6 3 2" xfId="12420"/>
    <cellStyle name="Normal 18 3 2 2 2 2 2 2 6 4" xfId="12421"/>
    <cellStyle name="Normal 18 3 2 2 2 2 2 2 7" xfId="12422"/>
    <cellStyle name="Normal 18 3 2 2 2 2 2 2 7 2" xfId="12423"/>
    <cellStyle name="Normal 18 3 2 2 2 2 2 2 8" xfId="12424"/>
    <cellStyle name="Normal 18 3 2 2 2 2 2 2 8 2" xfId="12425"/>
    <cellStyle name="Normal 18 3 2 2 2 2 2 2 9" xfId="12426"/>
    <cellStyle name="Normal 18 3 2 2 2 2 2 3" xfId="12427"/>
    <cellStyle name="Normal 18 3 2 2 2 2 2 3 2" xfId="12428"/>
    <cellStyle name="Normal 18 3 2 2 2 2 2 3 2 2" xfId="12429"/>
    <cellStyle name="Normal 18 3 2 2 2 2 2 3 2 2 2" xfId="12430"/>
    <cellStyle name="Normal 18 3 2 2 2 2 2 3 2 2 2 2" xfId="12431"/>
    <cellStyle name="Normal 18 3 2 2 2 2 2 3 2 2 3" xfId="12432"/>
    <cellStyle name="Normal 18 3 2 2 2 2 2 3 2 2 3 2" xfId="12433"/>
    <cellStyle name="Normal 18 3 2 2 2 2 2 3 2 2 4" xfId="12434"/>
    <cellStyle name="Normal 18 3 2 2 2 2 2 3 2 3" xfId="12435"/>
    <cellStyle name="Normal 18 3 2 2 2 2 2 3 2 3 2" xfId="12436"/>
    <cellStyle name="Normal 18 3 2 2 2 2 2 3 2 4" xfId="12437"/>
    <cellStyle name="Normal 18 3 2 2 2 2 2 3 2 4 2" xfId="12438"/>
    <cellStyle name="Normal 18 3 2 2 2 2 2 3 2 5" xfId="12439"/>
    <cellStyle name="Normal 18 3 2 2 2 2 2 3 3" xfId="12440"/>
    <cellStyle name="Normal 18 3 2 2 2 2 2 3 3 2" xfId="12441"/>
    <cellStyle name="Normal 18 3 2 2 2 2 2 3 3 2 2" xfId="12442"/>
    <cellStyle name="Normal 18 3 2 2 2 2 2 3 3 3" xfId="12443"/>
    <cellStyle name="Normal 18 3 2 2 2 2 2 3 3 3 2" xfId="12444"/>
    <cellStyle name="Normal 18 3 2 2 2 2 2 3 3 4" xfId="12445"/>
    <cellStyle name="Normal 18 3 2 2 2 2 2 3 4" xfId="12446"/>
    <cellStyle name="Normal 18 3 2 2 2 2 2 3 4 2" xfId="12447"/>
    <cellStyle name="Normal 18 3 2 2 2 2 2 3 5" xfId="12448"/>
    <cellStyle name="Normal 18 3 2 2 2 2 2 3 5 2" xfId="12449"/>
    <cellStyle name="Normal 18 3 2 2 2 2 2 3 6" xfId="12450"/>
    <cellStyle name="Normal 18 3 2 2 2 2 2 4" xfId="12451"/>
    <cellStyle name="Normal 18 3 2 2 2 2 2 4 2" xfId="12452"/>
    <cellStyle name="Normal 18 3 2 2 2 2 2 4 2 2" xfId="12453"/>
    <cellStyle name="Normal 18 3 2 2 2 2 2 4 2 2 2" xfId="12454"/>
    <cellStyle name="Normal 18 3 2 2 2 2 2 4 2 2 2 2" xfId="12455"/>
    <cellStyle name="Normal 18 3 2 2 2 2 2 4 2 2 3" xfId="12456"/>
    <cellStyle name="Normal 18 3 2 2 2 2 2 4 2 2 3 2" xfId="12457"/>
    <cellStyle name="Normal 18 3 2 2 2 2 2 4 2 2 4" xfId="12458"/>
    <cellStyle name="Normal 18 3 2 2 2 2 2 4 2 3" xfId="12459"/>
    <cellStyle name="Normal 18 3 2 2 2 2 2 4 2 3 2" xfId="12460"/>
    <cellStyle name="Normal 18 3 2 2 2 2 2 4 2 4" xfId="12461"/>
    <cellStyle name="Normal 18 3 2 2 2 2 2 4 2 4 2" xfId="12462"/>
    <cellStyle name="Normal 18 3 2 2 2 2 2 4 2 5" xfId="12463"/>
    <cellStyle name="Normal 18 3 2 2 2 2 2 4 3" xfId="12464"/>
    <cellStyle name="Normal 18 3 2 2 2 2 2 4 3 2" xfId="12465"/>
    <cellStyle name="Normal 18 3 2 2 2 2 2 4 3 2 2" xfId="12466"/>
    <cellStyle name="Normal 18 3 2 2 2 2 2 4 3 3" xfId="12467"/>
    <cellStyle name="Normal 18 3 2 2 2 2 2 4 3 3 2" xfId="12468"/>
    <cellStyle name="Normal 18 3 2 2 2 2 2 4 3 4" xfId="12469"/>
    <cellStyle name="Normal 18 3 2 2 2 2 2 4 4" xfId="12470"/>
    <cellStyle name="Normal 18 3 2 2 2 2 2 4 4 2" xfId="12471"/>
    <cellStyle name="Normal 18 3 2 2 2 2 2 4 5" xfId="12472"/>
    <cellStyle name="Normal 18 3 2 2 2 2 2 4 5 2" xfId="12473"/>
    <cellStyle name="Normal 18 3 2 2 2 2 2 4 6" xfId="12474"/>
    <cellStyle name="Normal 18 3 2 2 2 2 2 5" xfId="12475"/>
    <cellStyle name="Normal 18 3 2 2 2 2 2 5 2" xfId="12476"/>
    <cellStyle name="Normal 18 3 2 2 2 2 2 5 2 2" xfId="12477"/>
    <cellStyle name="Normal 18 3 2 2 2 2 2 5 2 2 2" xfId="12478"/>
    <cellStyle name="Normal 18 3 2 2 2 2 2 5 2 2 2 2" xfId="12479"/>
    <cellStyle name="Normal 18 3 2 2 2 2 2 5 2 2 3" xfId="12480"/>
    <cellStyle name="Normal 18 3 2 2 2 2 2 5 2 2 3 2" xfId="12481"/>
    <cellStyle name="Normal 18 3 2 2 2 2 2 5 2 2 4" xfId="12482"/>
    <cellStyle name="Normal 18 3 2 2 2 2 2 5 2 3" xfId="12483"/>
    <cellStyle name="Normal 18 3 2 2 2 2 2 5 2 3 2" xfId="12484"/>
    <cellStyle name="Normal 18 3 2 2 2 2 2 5 2 4" xfId="12485"/>
    <cellStyle name="Normal 18 3 2 2 2 2 2 5 2 4 2" xfId="12486"/>
    <cellStyle name="Normal 18 3 2 2 2 2 2 5 2 5" xfId="12487"/>
    <cellStyle name="Normal 18 3 2 2 2 2 2 5 3" xfId="12488"/>
    <cellStyle name="Normal 18 3 2 2 2 2 2 5 3 2" xfId="12489"/>
    <cellStyle name="Normal 18 3 2 2 2 2 2 5 3 2 2" xfId="12490"/>
    <cellStyle name="Normal 18 3 2 2 2 2 2 5 3 3" xfId="12491"/>
    <cellStyle name="Normal 18 3 2 2 2 2 2 5 3 3 2" xfId="12492"/>
    <cellStyle name="Normal 18 3 2 2 2 2 2 5 3 4" xfId="12493"/>
    <cellStyle name="Normal 18 3 2 2 2 2 2 5 4" xfId="12494"/>
    <cellStyle name="Normal 18 3 2 2 2 2 2 5 4 2" xfId="12495"/>
    <cellStyle name="Normal 18 3 2 2 2 2 2 5 5" xfId="12496"/>
    <cellStyle name="Normal 18 3 2 2 2 2 2 5 5 2" xfId="12497"/>
    <cellStyle name="Normal 18 3 2 2 2 2 2 5 6" xfId="12498"/>
    <cellStyle name="Normal 18 3 2 2 2 2 2 6" xfId="12499"/>
    <cellStyle name="Normal 18 3 2 2 2 2 2 6 2" xfId="12500"/>
    <cellStyle name="Normal 18 3 2 2 2 2 2 6 2 2" xfId="12501"/>
    <cellStyle name="Normal 18 3 2 2 2 2 2 6 2 2 2" xfId="12502"/>
    <cellStyle name="Normal 18 3 2 2 2 2 2 6 2 3" xfId="12503"/>
    <cellStyle name="Normal 18 3 2 2 2 2 2 6 2 3 2" xfId="12504"/>
    <cellStyle name="Normal 18 3 2 2 2 2 2 6 2 4" xfId="12505"/>
    <cellStyle name="Normal 18 3 2 2 2 2 2 6 3" xfId="12506"/>
    <cellStyle name="Normal 18 3 2 2 2 2 2 6 3 2" xfId="12507"/>
    <cellStyle name="Normal 18 3 2 2 2 2 2 6 4" xfId="12508"/>
    <cellStyle name="Normal 18 3 2 2 2 2 2 6 4 2" xfId="12509"/>
    <cellStyle name="Normal 18 3 2 2 2 2 2 6 5" xfId="12510"/>
    <cellStyle name="Normal 18 3 2 2 2 2 2 7" xfId="12511"/>
    <cellStyle name="Normal 18 3 2 2 2 2 2 7 2" xfId="12512"/>
    <cellStyle name="Normal 18 3 2 2 2 2 2 7 2 2" xfId="12513"/>
    <cellStyle name="Normal 18 3 2 2 2 2 2 7 3" xfId="12514"/>
    <cellStyle name="Normal 18 3 2 2 2 2 2 7 3 2" xfId="12515"/>
    <cellStyle name="Normal 18 3 2 2 2 2 2 7 4" xfId="12516"/>
    <cellStyle name="Normal 18 3 2 2 2 2 2 8" xfId="12517"/>
    <cellStyle name="Normal 18 3 2 2 2 2 2 8 2" xfId="12518"/>
    <cellStyle name="Normal 18 3 2 2 2 2 2 9" xfId="12519"/>
    <cellStyle name="Normal 18 3 2 2 2 2 2 9 2" xfId="12520"/>
    <cellStyle name="Normal 18 3 2 2 2 2 3" xfId="12521"/>
    <cellStyle name="Normal 18 3 2 2 2 2 3 10" xfId="12522"/>
    <cellStyle name="Normal 18 3 2 2 2 2 3 2" xfId="12523"/>
    <cellStyle name="Normal 18 3 2 2 2 2 3 2 2" xfId="12524"/>
    <cellStyle name="Normal 18 3 2 2 2 2 3 2 2 2" xfId="12525"/>
    <cellStyle name="Normal 18 3 2 2 2 2 3 2 2 2 2" xfId="12526"/>
    <cellStyle name="Normal 18 3 2 2 2 2 3 2 2 2 2 2" xfId="12527"/>
    <cellStyle name="Normal 18 3 2 2 2 2 3 2 2 2 2 2 2" xfId="12528"/>
    <cellStyle name="Normal 18 3 2 2 2 2 3 2 2 2 2 3" xfId="12529"/>
    <cellStyle name="Normal 18 3 2 2 2 2 3 2 2 2 2 3 2" xfId="12530"/>
    <cellStyle name="Normal 18 3 2 2 2 2 3 2 2 2 2 4" xfId="12531"/>
    <cellStyle name="Normal 18 3 2 2 2 2 3 2 2 2 3" xfId="12532"/>
    <cellStyle name="Normal 18 3 2 2 2 2 3 2 2 2 3 2" xfId="12533"/>
    <cellStyle name="Normal 18 3 2 2 2 2 3 2 2 2 4" xfId="12534"/>
    <cellStyle name="Normal 18 3 2 2 2 2 3 2 2 2 4 2" xfId="12535"/>
    <cellStyle name="Normal 18 3 2 2 2 2 3 2 2 2 5" xfId="12536"/>
    <cellStyle name="Normal 18 3 2 2 2 2 3 2 2 3" xfId="12537"/>
    <cellStyle name="Normal 18 3 2 2 2 2 3 2 2 3 2" xfId="12538"/>
    <cellStyle name="Normal 18 3 2 2 2 2 3 2 2 3 2 2" xfId="12539"/>
    <cellStyle name="Normal 18 3 2 2 2 2 3 2 2 3 3" xfId="12540"/>
    <cellStyle name="Normal 18 3 2 2 2 2 3 2 2 3 3 2" xfId="12541"/>
    <cellStyle name="Normal 18 3 2 2 2 2 3 2 2 3 4" xfId="12542"/>
    <cellStyle name="Normal 18 3 2 2 2 2 3 2 2 4" xfId="12543"/>
    <cellStyle name="Normal 18 3 2 2 2 2 3 2 2 4 2" xfId="12544"/>
    <cellStyle name="Normal 18 3 2 2 2 2 3 2 2 5" xfId="12545"/>
    <cellStyle name="Normal 18 3 2 2 2 2 3 2 2 5 2" xfId="12546"/>
    <cellStyle name="Normal 18 3 2 2 2 2 3 2 2 6" xfId="12547"/>
    <cellStyle name="Normal 18 3 2 2 2 2 3 2 3" xfId="12548"/>
    <cellStyle name="Normal 18 3 2 2 2 2 3 2 3 2" xfId="12549"/>
    <cellStyle name="Normal 18 3 2 2 2 2 3 2 3 2 2" xfId="12550"/>
    <cellStyle name="Normal 18 3 2 2 2 2 3 2 3 2 2 2" xfId="12551"/>
    <cellStyle name="Normal 18 3 2 2 2 2 3 2 3 2 2 2 2" xfId="12552"/>
    <cellStyle name="Normal 18 3 2 2 2 2 3 2 3 2 2 3" xfId="12553"/>
    <cellStyle name="Normal 18 3 2 2 2 2 3 2 3 2 2 3 2" xfId="12554"/>
    <cellStyle name="Normal 18 3 2 2 2 2 3 2 3 2 2 4" xfId="12555"/>
    <cellStyle name="Normal 18 3 2 2 2 2 3 2 3 2 3" xfId="12556"/>
    <cellStyle name="Normal 18 3 2 2 2 2 3 2 3 2 3 2" xfId="12557"/>
    <cellStyle name="Normal 18 3 2 2 2 2 3 2 3 2 4" xfId="12558"/>
    <cellStyle name="Normal 18 3 2 2 2 2 3 2 3 2 4 2" xfId="12559"/>
    <cellStyle name="Normal 18 3 2 2 2 2 3 2 3 2 5" xfId="12560"/>
    <cellStyle name="Normal 18 3 2 2 2 2 3 2 3 3" xfId="12561"/>
    <cellStyle name="Normal 18 3 2 2 2 2 3 2 3 3 2" xfId="12562"/>
    <cellStyle name="Normal 18 3 2 2 2 2 3 2 3 3 2 2" xfId="12563"/>
    <cellStyle name="Normal 18 3 2 2 2 2 3 2 3 3 3" xfId="12564"/>
    <cellStyle name="Normal 18 3 2 2 2 2 3 2 3 3 3 2" xfId="12565"/>
    <cellStyle name="Normal 18 3 2 2 2 2 3 2 3 3 4" xfId="12566"/>
    <cellStyle name="Normal 18 3 2 2 2 2 3 2 3 4" xfId="12567"/>
    <cellStyle name="Normal 18 3 2 2 2 2 3 2 3 4 2" xfId="12568"/>
    <cellStyle name="Normal 18 3 2 2 2 2 3 2 3 5" xfId="12569"/>
    <cellStyle name="Normal 18 3 2 2 2 2 3 2 3 5 2" xfId="12570"/>
    <cellStyle name="Normal 18 3 2 2 2 2 3 2 3 6" xfId="12571"/>
    <cellStyle name="Normal 18 3 2 2 2 2 3 2 4" xfId="12572"/>
    <cellStyle name="Normal 18 3 2 2 2 2 3 2 4 2" xfId="12573"/>
    <cellStyle name="Normal 18 3 2 2 2 2 3 2 4 2 2" xfId="12574"/>
    <cellStyle name="Normal 18 3 2 2 2 2 3 2 4 2 2 2" xfId="12575"/>
    <cellStyle name="Normal 18 3 2 2 2 2 3 2 4 2 2 2 2" xfId="12576"/>
    <cellStyle name="Normal 18 3 2 2 2 2 3 2 4 2 2 3" xfId="12577"/>
    <cellStyle name="Normal 18 3 2 2 2 2 3 2 4 2 2 3 2" xfId="12578"/>
    <cellStyle name="Normal 18 3 2 2 2 2 3 2 4 2 2 4" xfId="12579"/>
    <cellStyle name="Normal 18 3 2 2 2 2 3 2 4 2 3" xfId="12580"/>
    <cellStyle name="Normal 18 3 2 2 2 2 3 2 4 2 3 2" xfId="12581"/>
    <cellStyle name="Normal 18 3 2 2 2 2 3 2 4 2 4" xfId="12582"/>
    <cellStyle name="Normal 18 3 2 2 2 2 3 2 4 2 4 2" xfId="12583"/>
    <cellStyle name="Normal 18 3 2 2 2 2 3 2 4 2 5" xfId="12584"/>
    <cellStyle name="Normal 18 3 2 2 2 2 3 2 4 3" xfId="12585"/>
    <cellStyle name="Normal 18 3 2 2 2 2 3 2 4 3 2" xfId="12586"/>
    <cellStyle name="Normal 18 3 2 2 2 2 3 2 4 3 2 2" xfId="12587"/>
    <cellStyle name="Normal 18 3 2 2 2 2 3 2 4 3 3" xfId="12588"/>
    <cellStyle name="Normal 18 3 2 2 2 2 3 2 4 3 3 2" xfId="12589"/>
    <cellStyle name="Normal 18 3 2 2 2 2 3 2 4 3 4" xfId="12590"/>
    <cellStyle name="Normal 18 3 2 2 2 2 3 2 4 4" xfId="12591"/>
    <cellStyle name="Normal 18 3 2 2 2 2 3 2 4 4 2" xfId="12592"/>
    <cellStyle name="Normal 18 3 2 2 2 2 3 2 4 5" xfId="12593"/>
    <cellStyle name="Normal 18 3 2 2 2 2 3 2 4 5 2" xfId="12594"/>
    <cellStyle name="Normal 18 3 2 2 2 2 3 2 4 6" xfId="12595"/>
    <cellStyle name="Normal 18 3 2 2 2 2 3 2 5" xfId="12596"/>
    <cellStyle name="Normal 18 3 2 2 2 2 3 2 5 2" xfId="12597"/>
    <cellStyle name="Normal 18 3 2 2 2 2 3 2 5 2 2" xfId="12598"/>
    <cellStyle name="Normal 18 3 2 2 2 2 3 2 5 2 2 2" xfId="12599"/>
    <cellStyle name="Normal 18 3 2 2 2 2 3 2 5 2 3" xfId="12600"/>
    <cellStyle name="Normal 18 3 2 2 2 2 3 2 5 2 3 2" xfId="12601"/>
    <cellStyle name="Normal 18 3 2 2 2 2 3 2 5 2 4" xfId="12602"/>
    <cellStyle name="Normal 18 3 2 2 2 2 3 2 5 3" xfId="12603"/>
    <cellStyle name="Normal 18 3 2 2 2 2 3 2 5 3 2" xfId="12604"/>
    <cellStyle name="Normal 18 3 2 2 2 2 3 2 5 4" xfId="12605"/>
    <cellStyle name="Normal 18 3 2 2 2 2 3 2 5 4 2" xfId="12606"/>
    <cellStyle name="Normal 18 3 2 2 2 2 3 2 5 5" xfId="12607"/>
    <cellStyle name="Normal 18 3 2 2 2 2 3 2 6" xfId="12608"/>
    <cellStyle name="Normal 18 3 2 2 2 2 3 2 6 2" xfId="12609"/>
    <cellStyle name="Normal 18 3 2 2 2 2 3 2 6 2 2" xfId="12610"/>
    <cellStyle name="Normal 18 3 2 2 2 2 3 2 6 3" xfId="12611"/>
    <cellStyle name="Normal 18 3 2 2 2 2 3 2 6 3 2" xfId="12612"/>
    <cellStyle name="Normal 18 3 2 2 2 2 3 2 6 4" xfId="12613"/>
    <cellStyle name="Normal 18 3 2 2 2 2 3 2 7" xfId="12614"/>
    <cellStyle name="Normal 18 3 2 2 2 2 3 2 7 2" xfId="12615"/>
    <cellStyle name="Normal 18 3 2 2 2 2 3 2 8" xfId="12616"/>
    <cellStyle name="Normal 18 3 2 2 2 2 3 2 8 2" xfId="12617"/>
    <cellStyle name="Normal 18 3 2 2 2 2 3 2 9" xfId="12618"/>
    <cellStyle name="Normal 18 3 2 2 2 2 3 3" xfId="12619"/>
    <cellStyle name="Normal 18 3 2 2 2 2 3 3 2" xfId="12620"/>
    <cellStyle name="Normal 18 3 2 2 2 2 3 3 2 2" xfId="12621"/>
    <cellStyle name="Normal 18 3 2 2 2 2 3 3 2 2 2" xfId="12622"/>
    <cellStyle name="Normal 18 3 2 2 2 2 3 3 2 2 2 2" xfId="12623"/>
    <cellStyle name="Normal 18 3 2 2 2 2 3 3 2 2 3" xfId="12624"/>
    <cellStyle name="Normal 18 3 2 2 2 2 3 3 2 2 3 2" xfId="12625"/>
    <cellStyle name="Normal 18 3 2 2 2 2 3 3 2 2 4" xfId="12626"/>
    <cellStyle name="Normal 18 3 2 2 2 2 3 3 2 3" xfId="12627"/>
    <cellStyle name="Normal 18 3 2 2 2 2 3 3 2 3 2" xfId="12628"/>
    <cellStyle name="Normal 18 3 2 2 2 2 3 3 2 4" xfId="12629"/>
    <cellStyle name="Normal 18 3 2 2 2 2 3 3 2 4 2" xfId="12630"/>
    <cellStyle name="Normal 18 3 2 2 2 2 3 3 2 5" xfId="12631"/>
    <cellStyle name="Normal 18 3 2 2 2 2 3 3 3" xfId="12632"/>
    <cellStyle name="Normal 18 3 2 2 2 2 3 3 3 2" xfId="12633"/>
    <cellStyle name="Normal 18 3 2 2 2 2 3 3 3 2 2" xfId="12634"/>
    <cellStyle name="Normal 18 3 2 2 2 2 3 3 3 3" xfId="12635"/>
    <cellStyle name="Normal 18 3 2 2 2 2 3 3 3 3 2" xfId="12636"/>
    <cellStyle name="Normal 18 3 2 2 2 2 3 3 3 4" xfId="12637"/>
    <cellStyle name="Normal 18 3 2 2 2 2 3 3 4" xfId="12638"/>
    <cellStyle name="Normal 18 3 2 2 2 2 3 3 4 2" xfId="12639"/>
    <cellStyle name="Normal 18 3 2 2 2 2 3 3 5" xfId="12640"/>
    <cellStyle name="Normal 18 3 2 2 2 2 3 3 5 2" xfId="12641"/>
    <cellStyle name="Normal 18 3 2 2 2 2 3 3 6" xfId="12642"/>
    <cellStyle name="Normal 18 3 2 2 2 2 3 4" xfId="12643"/>
    <cellStyle name="Normal 18 3 2 2 2 2 3 4 2" xfId="12644"/>
    <cellStyle name="Normal 18 3 2 2 2 2 3 4 2 2" xfId="12645"/>
    <cellStyle name="Normal 18 3 2 2 2 2 3 4 2 2 2" xfId="12646"/>
    <cellStyle name="Normal 18 3 2 2 2 2 3 4 2 2 2 2" xfId="12647"/>
    <cellStyle name="Normal 18 3 2 2 2 2 3 4 2 2 3" xfId="12648"/>
    <cellStyle name="Normal 18 3 2 2 2 2 3 4 2 2 3 2" xfId="12649"/>
    <cellStyle name="Normal 18 3 2 2 2 2 3 4 2 2 4" xfId="12650"/>
    <cellStyle name="Normal 18 3 2 2 2 2 3 4 2 3" xfId="12651"/>
    <cellStyle name="Normal 18 3 2 2 2 2 3 4 2 3 2" xfId="12652"/>
    <cellStyle name="Normal 18 3 2 2 2 2 3 4 2 4" xfId="12653"/>
    <cellStyle name="Normal 18 3 2 2 2 2 3 4 2 4 2" xfId="12654"/>
    <cellStyle name="Normal 18 3 2 2 2 2 3 4 2 5" xfId="12655"/>
    <cellStyle name="Normal 18 3 2 2 2 2 3 4 3" xfId="12656"/>
    <cellStyle name="Normal 18 3 2 2 2 2 3 4 3 2" xfId="12657"/>
    <cellStyle name="Normal 18 3 2 2 2 2 3 4 3 2 2" xfId="12658"/>
    <cellStyle name="Normal 18 3 2 2 2 2 3 4 3 3" xfId="12659"/>
    <cellStyle name="Normal 18 3 2 2 2 2 3 4 3 3 2" xfId="12660"/>
    <cellStyle name="Normal 18 3 2 2 2 2 3 4 3 4" xfId="12661"/>
    <cellStyle name="Normal 18 3 2 2 2 2 3 4 4" xfId="12662"/>
    <cellStyle name="Normal 18 3 2 2 2 2 3 4 4 2" xfId="12663"/>
    <cellStyle name="Normal 18 3 2 2 2 2 3 4 5" xfId="12664"/>
    <cellStyle name="Normal 18 3 2 2 2 2 3 4 5 2" xfId="12665"/>
    <cellStyle name="Normal 18 3 2 2 2 2 3 4 6" xfId="12666"/>
    <cellStyle name="Normal 18 3 2 2 2 2 3 5" xfId="12667"/>
    <cellStyle name="Normal 18 3 2 2 2 2 3 5 2" xfId="12668"/>
    <cellStyle name="Normal 18 3 2 2 2 2 3 5 2 2" xfId="12669"/>
    <cellStyle name="Normal 18 3 2 2 2 2 3 5 2 2 2" xfId="12670"/>
    <cellStyle name="Normal 18 3 2 2 2 2 3 5 2 2 2 2" xfId="12671"/>
    <cellStyle name="Normal 18 3 2 2 2 2 3 5 2 2 3" xfId="12672"/>
    <cellStyle name="Normal 18 3 2 2 2 2 3 5 2 2 3 2" xfId="12673"/>
    <cellStyle name="Normal 18 3 2 2 2 2 3 5 2 2 4" xfId="12674"/>
    <cellStyle name="Normal 18 3 2 2 2 2 3 5 2 3" xfId="12675"/>
    <cellStyle name="Normal 18 3 2 2 2 2 3 5 2 3 2" xfId="12676"/>
    <cellStyle name="Normal 18 3 2 2 2 2 3 5 2 4" xfId="12677"/>
    <cellStyle name="Normal 18 3 2 2 2 2 3 5 2 4 2" xfId="12678"/>
    <cellStyle name="Normal 18 3 2 2 2 2 3 5 2 5" xfId="12679"/>
    <cellStyle name="Normal 18 3 2 2 2 2 3 5 3" xfId="12680"/>
    <cellStyle name="Normal 18 3 2 2 2 2 3 5 3 2" xfId="12681"/>
    <cellStyle name="Normal 18 3 2 2 2 2 3 5 3 2 2" xfId="12682"/>
    <cellStyle name="Normal 18 3 2 2 2 2 3 5 3 3" xfId="12683"/>
    <cellStyle name="Normal 18 3 2 2 2 2 3 5 3 3 2" xfId="12684"/>
    <cellStyle name="Normal 18 3 2 2 2 2 3 5 3 4" xfId="12685"/>
    <cellStyle name="Normal 18 3 2 2 2 2 3 5 4" xfId="12686"/>
    <cellStyle name="Normal 18 3 2 2 2 2 3 5 4 2" xfId="12687"/>
    <cellStyle name="Normal 18 3 2 2 2 2 3 5 5" xfId="12688"/>
    <cellStyle name="Normal 18 3 2 2 2 2 3 5 5 2" xfId="12689"/>
    <cellStyle name="Normal 18 3 2 2 2 2 3 5 6" xfId="12690"/>
    <cellStyle name="Normal 18 3 2 2 2 2 3 6" xfId="12691"/>
    <cellStyle name="Normal 18 3 2 2 2 2 3 6 2" xfId="12692"/>
    <cellStyle name="Normal 18 3 2 2 2 2 3 6 2 2" xfId="12693"/>
    <cellStyle name="Normal 18 3 2 2 2 2 3 6 2 2 2" xfId="12694"/>
    <cellStyle name="Normal 18 3 2 2 2 2 3 6 2 3" xfId="12695"/>
    <cellStyle name="Normal 18 3 2 2 2 2 3 6 2 3 2" xfId="12696"/>
    <cellStyle name="Normal 18 3 2 2 2 2 3 6 2 4" xfId="12697"/>
    <cellStyle name="Normal 18 3 2 2 2 2 3 6 3" xfId="12698"/>
    <cellStyle name="Normal 18 3 2 2 2 2 3 6 3 2" xfId="12699"/>
    <cellStyle name="Normal 18 3 2 2 2 2 3 6 4" xfId="12700"/>
    <cellStyle name="Normal 18 3 2 2 2 2 3 6 4 2" xfId="12701"/>
    <cellStyle name="Normal 18 3 2 2 2 2 3 6 5" xfId="12702"/>
    <cellStyle name="Normal 18 3 2 2 2 2 3 7" xfId="12703"/>
    <cellStyle name="Normal 18 3 2 2 2 2 3 7 2" xfId="12704"/>
    <cellStyle name="Normal 18 3 2 2 2 2 3 7 2 2" xfId="12705"/>
    <cellStyle name="Normal 18 3 2 2 2 2 3 7 3" xfId="12706"/>
    <cellStyle name="Normal 18 3 2 2 2 2 3 7 3 2" xfId="12707"/>
    <cellStyle name="Normal 18 3 2 2 2 2 3 7 4" xfId="12708"/>
    <cellStyle name="Normal 18 3 2 2 2 2 3 8" xfId="12709"/>
    <cellStyle name="Normal 18 3 2 2 2 2 3 8 2" xfId="12710"/>
    <cellStyle name="Normal 18 3 2 2 2 2 3 9" xfId="12711"/>
    <cellStyle name="Normal 18 3 2 2 2 2 3 9 2" xfId="12712"/>
    <cellStyle name="Normal 18 3 2 2 2 2 4" xfId="12713"/>
    <cellStyle name="Normal 18 3 2 2 2 2 4 2" xfId="12714"/>
    <cellStyle name="Normal 18 3 2 2 2 2 4 2 2" xfId="12715"/>
    <cellStyle name="Normal 18 3 2 2 2 2 4 2 2 2" xfId="12716"/>
    <cellStyle name="Normal 18 3 2 2 2 2 4 2 2 2 2" xfId="12717"/>
    <cellStyle name="Normal 18 3 2 2 2 2 4 2 2 2 2 2" xfId="12718"/>
    <cellStyle name="Normal 18 3 2 2 2 2 4 2 2 2 3" xfId="12719"/>
    <cellStyle name="Normal 18 3 2 2 2 2 4 2 2 2 3 2" xfId="12720"/>
    <cellStyle name="Normal 18 3 2 2 2 2 4 2 2 2 4" xfId="12721"/>
    <cellStyle name="Normal 18 3 2 2 2 2 4 2 2 3" xfId="12722"/>
    <cellStyle name="Normal 18 3 2 2 2 2 4 2 2 3 2" xfId="12723"/>
    <cellStyle name="Normal 18 3 2 2 2 2 4 2 2 4" xfId="12724"/>
    <cellStyle name="Normal 18 3 2 2 2 2 4 2 2 4 2" xfId="12725"/>
    <cellStyle name="Normal 18 3 2 2 2 2 4 2 2 5" xfId="12726"/>
    <cellStyle name="Normal 18 3 2 2 2 2 4 2 3" xfId="12727"/>
    <cellStyle name="Normal 18 3 2 2 2 2 4 2 3 2" xfId="12728"/>
    <cellStyle name="Normal 18 3 2 2 2 2 4 2 3 2 2" xfId="12729"/>
    <cellStyle name="Normal 18 3 2 2 2 2 4 2 3 3" xfId="12730"/>
    <cellStyle name="Normal 18 3 2 2 2 2 4 2 3 3 2" xfId="12731"/>
    <cellStyle name="Normal 18 3 2 2 2 2 4 2 3 4" xfId="12732"/>
    <cellStyle name="Normal 18 3 2 2 2 2 4 2 4" xfId="12733"/>
    <cellStyle name="Normal 18 3 2 2 2 2 4 2 4 2" xfId="12734"/>
    <cellStyle name="Normal 18 3 2 2 2 2 4 2 5" xfId="12735"/>
    <cellStyle name="Normal 18 3 2 2 2 2 4 2 5 2" xfId="12736"/>
    <cellStyle name="Normal 18 3 2 2 2 2 4 2 6" xfId="12737"/>
    <cellStyle name="Normal 18 3 2 2 2 2 4 3" xfId="12738"/>
    <cellStyle name="Normal 18 3 2 2 2 2 4 3 2" xfId="12739"/>
    <cellStyle name="Normal 18 3 2 2 2 2 4 3 2 2" xfId="12740"/>
    <cellStyle name="Normal 18 3 2 2 2 2 4 3 2 2 2" xfId="12741"/>
    <cellStyle name="Normal 18 3 2 2 2 2 4 3 2 2 2 2" xfId="12742"/>
    <cellStyle name="Normal 18 3 2 2 2 2 4 3 2 2 3" xfId="12743"/>
    <cellStyle name="Normal 18 3 2 2 2 2 4 3 2 2 3 2" xfId="12744"/>
    <cellStyle name="Normal 18 3 2 2 2 2 4 3 2 2 4" xfId="12745"/>
    <cellStyle name="Normal 18 3 2 2 2 2 4 3 2 3" xfId="12746"/>
    <cellStyle name="Normal 18 3 2 2 2 2 4 3 2 3 2" xfId="12747"/>
    <cellStyle name="Normal 18 3 2 2 2 2 4 3 2 4" xfId="12748"/>
    <cellStyle name="Normal 18 3 2 2 2 2 4 3 2 4 2" xfId="12749"/>
    <cellStyle name="Normal 18 3 2 2 2 2 4 3 2 5" xfId="12750"/>
    <cellStyle name="Normal 18 3 2 2 2 2 4 3 3" xfId="12751"/>
    <cellStyle name="Normal 18 3 2 2 2 2 4 3 3 2" xfId="12752"/>
    <cellStyle name="Normal 18 3 2 2 2 2 4 3 3 2 2" xfId="12753"/>
    <cellStyle name="Normal 18 3 2 2 2 2 4 3 3 3" xfId="12754"/>
    <cellStyle name="Normal 18 3 2 2 2 2 4 3 3 3 2" xfId="12755"/>
    <cellStyle name="Normal 18 3 2 2 2 2 4 3 3 4" xfId="12756"/>
    <cellStyle name="Normal 18 3 2 2 2 2 4 3 4" xfId="12757"/>
    <cellStyle name="Normal 18 3 2 2 2 2 4 3 4 2" xfId="12758"/>
    <cellStyle name="Normal 18 3 2 2 2 2 4 3 5" xfId="12759"/>
    <cellStyle name="Normal 18 3 2 2 2 2 4 3 5 2" xfId="12760"/>
    <cellStyle name="Normal 18 3 2 2 2 2 4 3 6" xfId="12761"/>
    <cellStyle name="Normal 18 3 2 2 2 2 4 4" xfId="12762"/>
    <cellStyle name="Normal 18 3 2 2 2 2 4 4 2" xfId="12763"/>
    <cellStyle name="Normal 18 3 2 2 2 2 4 4 2 2" xfId="12764"/>
    <cellStyle name="Normal 18 3 2 2 2 2 4 4 2 2 2" xfId="12765"/>
    <cellStyle name="Normal 18 3 2 2 2 2 4 4 2 2 2 2" xfId="12766"/>
    <cellStyle name="Normal 18 3 2 2 2 2 4 4 2 2 3" xfId="12767"/>
    <cellStyle name="Normal 18 3 2 2 2 2 4 4 2 2 3 2" xfId="12768"/>
    <cellStyle name="Normal 18 3 2 2 2 2 4 4 2 2 4" xfId="12769"/>
    <cellStyle name="Normal 18 3 2 2 2 2 4 4 2 3" xfId="12770"/>
    <cellStyle name="Normal 18 3 2 2 2 2 4 4 2 3 2" xfId="12771"/>
    <cellStyle name="Normal 18 3 2 2 2 2 4 4 2 4" xfId="12772"/>
    <cellStyle name="Normal 18 3 2 2 2 2 4 4 2 4 2" xfId="12773"/>
    <cellStyle name="Normal 18 3 2 2 2 2 4 4 2 5" xfId="12774"/>
    <cellStyle name="Normal 18 3 2 2 2 2 4 4 3" xfId="12775"/>
    <cellStyle name="Normal 18 3 2 2 2 2 4 4 3 2" xfId="12776"/>
    <cellStyle name="Normal 18 3 2 2 2 2 4 4 3 2 2" xfId="12777"/>
    <cellStyle name="Normal 18 3 2 2 2 2 4 4 3 3" xfId="12778"/>
    <cellStyle name="Normal 18 3 2 2 2 2 4 4 3 3 2" xfId="12779"/>
    <cellStyle name="Normal 18 3 2 2 2 2 4 4 3 4" xfId="12780"/>
    <cellStyle name="Normal 18 3 2 2 2 2 4 4 4" xfId="12781"/>
    <cellStyle name="Normal 18 3 2 2 2 2 4 4 4 2" xfId="12782"/>
    <cellStyle name="Normal 18 3 2 2 2 2 4 4 5" xfId="12783"/>
    <cellStyle name="Normal 18 3 2 2 2 2 4 4 5 2" xfId="12784"/>
    <cellStyle name="Normal 18 3 2 2 2 2 4 4 6" xfId="12785"/>
    <cellStyle name="Normal 18 3 2 2 2 2 4 5" xfId="12786"/>
    <cellStyle name="Normal 18 3 2 2 2 2 4 5 2" xfId="12787"/>
    <cellStyle name="Normal 18 3 2 2 2 2 4 5 2 2" xfId="12788"/>
    <cellStyle name="Normal 18 3 2 2 2 2 4 5 2 2 2" xfId="12789"/>
    <cellStyle name="Normal 18 3 2 2 2 2 4 5 2 3" xfId="12790"/>
    <cellStyle name="Normal 18 3 2 2 2 2 4 5 2 3 2" xfId="12791"/>
    <cellStyle name="Normal 18 3 2 2 2 2 4 5 2 4" xfId="12792"/>
    <cellStyle name="Normal 18 3 2 2 2 2 4 5 3" xfId="12793"/>
    <cellStyle name="Normal 18 3 2 2 2 2 4 5 3 2" xfId="12794"/>
    <cellStyle name="Normal 18 3 2 2 2 2 4 5 4" xfId="12795"/>
    <cellStyle name="Normal 18 3 2 2 2 2 4 5 4 2" xfId="12796"/>
    <cellStyle name="Normal 18 3 2 2 2 2 4 5 5" xfId="12797"/>
    <cellStyle name="Normal 18 3 2 2 2 2 4 6" xfId="12798"/>
    <cellStyle name="Normal 18 3 2 2 2 2 4 6 2" xfId="12799"/>
    <cellStyle name="Normal 18 3 2 2 2 2 4 6 2 2" xfId="12800"/>
    <cellStyle name="Normal 18 3 2 2 2 2 4 6 3" xfId="12801"/>
    <cellStyle name="Normal 18 3 2 2 2 2 4 6 3 2" xfId="12802"/>
    <cellStyle name="Normal 18 3 2 2 2 2 4 6 4" xfId="12803"/>
    <cellStyle name="Normal 18 3 2 2 2 2 4 7" xfId="12804"/>
    <cellStyle name="Normal 18 3 2 2 2 2 4 7 2" xfId="12805"/>
    <cellStyle name="Normal 18 3 2 2 2 2 4 8" xfId="12806"/>
    <cellStyle name="Normal 18 3 2 2 2 2 4 8 2" xfId="12807"/>
    <cellStyle name="Normal 18 3 2 2 2 2 4 9" xfId="12808"/>
    <cellStyle name="Normal 18 3 2 2 2 2 5" xfId="12809"/>
    <cellStyle name="Normal 18 3 2 2 2 2 5 2" xfId="12810"/>
    <cellStyle name="Normal 18 3 2 2 2 2 5 2 2" xfId="12811"/>
    <cellStyle name="Normal 18 3 2 2 2 2 5 2 2 2" xfId="12812"/>
    <cellStyle name="Normal 18 3 2 2 2 2 5 2 2 2 2" xfId="12813"/>
    <cellStyle name="Normal 18 3 2 2 2 2 5 2 2 3" xfId="12814"/>
    <cellStyle name="Normal 18 3 2 2 2 2 5 2 2 3 2" xfId="12815"/>
    <cellStyle name="Normal 18 3 2 2 2 2 5 2 2 4" xfId="12816"/>
    <cellStyle name="Normal 18 3 2 2 2 2 5 2 3" xfId="12817"/>
    <cellStyle name="Normal 18 3 2 2 2 2 5 2 3 2" xfId="12818"/>
    <cellStyle name="Normal 18 3 2 2 2 2 5 2 4" xfId="12819"/>
    <cellStyle name="Normal 18 3 2 2 2 2 5 2 4 2" xfId="12820"/>
    <cellStyle name="Normal 18 3 2 2 2 2 5 2 5" xfId="12821"/>
    <cellStyle name="Normal 18 3 2 2 2 2 5 3" xfId="12822"/>
    <cellStyle name="Normal 18 3 2 2 2 2 5 3 2" xfId="12823"/>
    <cellStyle name="Normal 18 3 2 2 2 2 5 3 2 2" xfId="12824"/>
    <cellStyle name="Normal 18 3 2 2 2 2 5 3 3" xfId="12825"/>
    <cellStyle name="Normal 18 3 2 2 2 2 5 3 3 2" xfId="12826"/>
    <cellStyle name="Normal 18 3 2 2 2 2 5 3 4" xfId="12827"/>
    <cellStyle name="Normal 18 3 2 2 2 2 5 4" xfId="12828"/>
    <cellStyle name="Normal 18 3 2 2 2 2 5 4 2" xfId="12829"/>
    <cellStyle name="Normal 18 3 2 2 2 2 5 5" xfId="12830"/>
    <cellStyle name="Normal 18 3 2 2 2 2 5 5 2" xfId="12831"/>
    <cellStyle name="Normal 18 3 2 2 2 2 5 6" xfId="12832"/>
    <cellStyle name="Normal 18 3 2 2 2 2 6" xfId="12833"/>
    <cellStyle name="Normal 18 3 2 2 2 2 6 2" xfId="12834"/>
    <cellStyle name="Normal 18 3 2 2 2 2 6 2 2" xfId="12835"/>
    <cellStyle name="Normal 18 3 2 2 2 2 6 2 2 2" xfId="12836"/>
    <cellStyle name="Normal 18 3 2 2 2 2 6 2 2 2 2" xfId="12837"/>
    <cellStyle name="Normal 18 3 2 2 2 2 6 2 2 3" xfId="12838"/>
    <cellStyle name="Normal 18 3 2 2 2 2 6 2 2 3 2" xfId="12839"/>
    <cellStyle name="Normal 18 3 2 2 2 2 6 2 2 4" xfId="12840"/>
    <cellStyle name="Normal 18 3 2 2 2 2 6 2 3" xfId="12841"/>
    <cellStyle name="Normal 18 3 2 2 2 2 6 2 3 2" xfId="12842"/>
    <cellStyle name="Normal 18 3 2 2 2 2 6 2 4" xfId="12843"/>
    <cellStyle name="Normal 18 3 2 2 2 2 6 2 4 2" xfId="12844"/>
    <cellStyle name="Normal 18 3 2 2 2 2 6 2 5" xfId="12845"/>
    <cellStyle name="Normal 18 3 2 2 2 2 6 3" xfId="12846"/>
    <cellStyle name="Normal 18 3 2 2 2 2 6 3 2" xfId="12847"/>
    <cellStyle name="Normal 18 3 2 2 2 2 6 3 2 2" xfId="12848"/>
    <cellStyle name="Normal 18 3 2 2 2 2 6 3 3" xfId="12849"/>
    <cellStyle name="Normal 18 3 2 2 2 2 6 3 3 2" xfId="12850"/>
    <cellStyle name="Normal 18 3 2 2 2 2 6 3 4" xfId="12851"/>
    <cellStyle name="Normal 18 3 2 2 2 2 6 4" xfId="12852"/>
    <cellStyle name="Normal 18 3 2 2 2 2 6 4 2" xfId="12853"/>
    <cellStyle name="Normal 18 3 2 2 2 2 6 5" xfId="12854"/>
    <cellStyle name="Normal 18 3 2 2 2 2 6 5 2" xfId="12855"/>
    <cellStyle name="Normal 18 3 2 2 2 2 6 6" xfId="12856"/>
    <cellStyle name="Normal 18 3 2 2 2 2 7" xfId="12857"/>
    <cellStyle name="Normal 18 3 2 2 2 2 7 2" xfId="12858"/>
    <cellStyle name="Normal 18 3 2 2 2 2 7 2 2" xfId="12859"/>
    <cellStyle name="Normal 18 3 2 2 2 2 7 2 2 2" xfId="12860"/>
    <cellStyle name="Normal 18 3 2 2 2 2 7 2 2 2 2" xfId="12861"/>
    <cellStyle name="Normal 18 3 2 2 2 2 7 2 2 3" xfId="12862"/>
    <cellStyle name="Normal 18 3 2 2 2 2 7 2 2 3 2" xfId="12863"/>
    <cellStyle name="Normal 18 3 2 2 2 2 7 2 2 4" xfId="12864"/>
    <cellStyle name="Normal 18 3 2 2 2 2 7 2 3" xfId="12865"/>
    <cellStyle name="Normal 18 3 2 2 2 2 7 2 3 2" xfId="12866"/>
    <cellStyle name="Normal 18 3 2 2 2 2 7 2 4" xfId="12867"/>
    <cellStyle name="Normal 18 3 2 2 2 2 7 2 4 2" xfId="12868"/>
    <cellStyle name="Normal 18 3 2 2 2 2 7 2 5" xfId="12869"/>
    <cellStyle name="Normal 18 3 2 2 2 2 7 3" xfId="12870"/>
    <cellStyle name="Normal 18 3 2 2 2 2 7 3 2" xfId="12871"/>
    <cellStyle name="Normal 18 3 2 2 2 2 7 3 2 2" xfId="12872"/>
    <cellStyle name="Normal 18 3 2 2 2 2 7 3 3" xfId="12873"/>
    <cellStyle name="Normal 18 3 2 2 2 2 7 3 3 2" xfId="12874"/>
    <cellStyle name="Normal 18 3 2 2 2 2 7 3 4" xfId="12875"/>
    <cellStyle name="Normal 18 3 2 2 2 2 7 4" xfId="12876"/>
    <cellStyle name="Normal 18 3 2 2 2 2 7 4 2" xfId="12877"/>
    <cellStyle name="Normal 18 3 2 2 2 2 7 5" xfId="12878"/>
    <cellStyle name="Normal 18 3 2 2 2 2 7 5 2" xfId="12879"/>
    <cellStyle name="Normal 18 3 2 2 2 2 7 6" xfId="12880"/>
    <cellStyle name="Normal 18 3 2 2 2 2 8" xfId="12881"/>
    <cellStyle name="Normal 18 3 2 2 2 2 8 2" xfId="12882"/>
    <cellStyle name="Normal 18 3 2 2 2 2 8 2 2" xfId="12883"/>
    <cellStyle name="Normal 18 3 2 2 2 2 8 2 2 2" xfId="12884"/>
    <cellStyle name="Normal 18 3 2 2 2 2 8 2 3" xfId="12885"/>
    <cellStyle name="Normal 18 3 2 2 2 2 8 2 3 2" xfId="12886"/>
    <cellStyle name="Normal 18 3 2 2 2 2 8 2 4" xfId="12887"/>
    <cellStyle name="Normal 18 3 2 2 2 2 8 3" xfId="12888"/>
    <cellStyle name="Normal 18 3 2 2 2 2 8 3 2" xfId="12889"/>
    <cellStyle name="Normal 18 3 2 2 2 2 8 4" xfId="12890"/>
    <cellStyle name="Normal 18 3 2 2 2 2 8 4 2" xfId="12891"/>
    <cellStyle name="Normal 18 3 2 2 2 2 8 5" xfId="12892"/>
    <cellStyle name="Normal 18 3 2 2 2 2 9" xfId="12893"/>
    <cellStyle name="Normal 18 3 2 2 2 2 9 2" xfId="12894"/>
    <cellStyle name="Normal 18 3 2 2 2 2 9 2 2" xfId="12895"/>
    <cellStyle name="Normal 18 3 2 2 2 2 9 3" xfId="12896"/>
    <cellStyle name="Normal 18 3 2 2 2 2 9 3 2" xfId="12897"/>
    <cellStyle name="Normal 18 3 2 2 2 2 9 4" xfId="12898"/>
    <cellStyle name="Normal 18 3 2 2 2 3" xfId="12899"/>
    <cellStyle name="Normal 18 3 2 2 2 3 2" xfId="12900"/>
    <cellStyle name="Normal 18 3 2 2 2 3 2 2" xfId="12901"/>
    <cellStyle name="Normal 18 3 2 2 2 3 2 2 2" xfId="12902"/>
    <cellStyle name="Normal 18 3 2 2 2 3 2 3" xfId="12903"/>
    <cellStyle name="Normal 18 3 2 2 2 3 2 3 2" xfId="12904"/>
    <cellStyle name="Normal 18 3 2 2 2 3 2 4" xfId="12905"/>
    <cellStyle name="Normal 18 3 2 2 2 3 3" xfId="12906"/>
    <cellStyle name="Normal 18 3 2 2 2 3 3 2" xfId="12907"/>
    <cellStyle name="Normal 18 3 2 2 2 3 4" xfId="12908"/>
    <cellStyle name="Normal 18 3 2 2 2 3 4 2" xfId="12909"/>
    <cellStyle name="Normal 18 3 2 2 2 3 5" xfId="12910"/>
    <cellStyle name="Normal 18 3 2 2 2 4" xfId="12911"/>
    <cellStyle name="Normal 18 3 2 2 2 4 2" xfId="12912"/>
    <cellStyle name="Normal 18 3 2 2 2 4 2 2" xfId="12913"/>
    <cellStyle name="Normal 18 3 2 2 2 4 3" xfId="12914"/>
    <cellStyle name="Normal 18 3 2 2 2 4 3 2" xfId="12915"/>
    <cellStyle name="Normal 18 3 2 2 2 4 4" xfId="12916"/>
    <cellStyle name="Normal 18 3 2 2 2 5" xfId="12917"/>
    <cellStyle name="Normal 18 3 2 2 2 5 2" xfId="12918"/>
    <cellStyle name="Normal 18 3 2 2 2 6" xfId="12919"/>
    <cellStyle name="Normal 18 3 2 2 2 6 2" xfId="12920"/>
    <cellStyle name="Normal 18 3 2 2 2 7" xfId="12921"/>
    <cellStyle name="Normal 18 3 2 2 3" xfId="12922"/>
    <cellStyle name="Normal 18 3 2 2 3 2" xfId="12923"/>
    <cellStyle name="Normal 18 3 2 2 3 2 2" xfId="12924"/>
    <cellStyle name="Normal 18 3 2 2 3 2 2 2" xfId="12925"/>
    <cellStyle name="Normal 18 3 2 2 3 2 2 2 2" xfId="12926"/>
    <cellStyle name="Normal 18 3 2 2 3 2 2 3" xfId="12927"/>
    <cellStyle name="Normal 18 3 2 2 3 2 2 3 2" xfId="12928"/>
    <cellStyle name="Normal 18 3 2 2 3 2 2 4" xfId="12929"/>
    <cellStyle name="Normal 18 3 2 2 3 2 3" xfId="12930"/>
    <cellStyle name="Normal 18 3 2 2 3 2 3 2" xfId="12931"/>
    <cellStyle name="Normal 18 3 2 2 3 2 4" xfId="12932"/>
    <cellStyle name="Normal 18 3 2 2 3 2 4 2" xfId="12933"/>
    <cellStyle name="Normal 18 3 2 2 3 2 5" xfId="12934"/>
    <cellStyle name="Normal 18 3 2 2 3 3" xfId="12935"/>
    <cellStyle name="Normal 18 3 2 2 3 3 2" xfId="12936"/>
    <cellStyle name="Normal 18 3 2 2 3 3 2 2" xfId="12937"/>
    <cellStyle name="Normal 18 3 2 2 3 3 3" xfId="12938"/>
    <cellStyle name="Normal 18 3 2 2 3 3 3 2" xfId="12939"/>
    <cellStyle name="Normal 18 3 2 2 3 3 4" xfId="12940"/>
    <cellStyle name="Normal 18 3 2 2 3 4" xfId="12941"/>
    <cellStyle name="Normal 18 3 2 2 3 4 2" xfId="12942"/>
    <cellStyle name="Normal 18 3 2 2 3 5" xfId="12943"/>
    <cellStyle name="Normal 18 3 2 2 3 5 2" xfId="12944"/>
    <cellStyle name="Normal 18 3 2 2 3 6" xfId="12945"/>
    <cellStyle name="Normal 18 3 2 2 4" xfId="12946"/>
    <cellStyle name="Normal 18 3 2 2 4 2" xfId="12947"/>
    <cellStyle name="Normal 18 3 2 2 4 2 2" xfId="12948"/>
    <cellStyle name="Normal 18 3 2 2 4 2 2 2" xfId="12949"/>
    <cellStyle name="Normal 18 3 2 2 4 2 2 2 2" xfId="12950"/>
    <cellStyle name="Normal 18 3 2 2 4 2 2 3" xfId="12951"/>
    <cellStyle name="Normal 18 3 2 2 4 2 2 3 2" xfId="12952"/>
    <cellStyle name="Normal 18 3 2 2 4 2 2 4" xfId="12953"/>
    <cellStyle name="Normal 18 3 2 2 4 2 3" xfId="12954"/>
    <cellStyle name="Normal 18 3 2 2 4 2 3 2" xfId="12955"/>
    <cellStyle name="Normal 18 3 2 2 4 2 4" xfId="12956"/>
    <cellStyle name="Normal 18 3 2 2 4 2 4 2" xfId="12957"/>
    <cellStyle name="Normal 18 3 2 2 4 2 5" xfId="12958"/>
    <cellStyle name="Normal 18 3 2 2 4 3" xfId="12959"/>
    <cellStyle name="Normal 18 3 2 2 4 3 2" xfId="12960"/>
    <cellStyle name="Normal 18 3 2 2 4 3 2 2" xfId="12961"/>
    <cellStyle name="Normal 18 3 2 2 4 3 3" xfId="12962"/>
    <cellStyle name="Normal 18 3 2 2 4 3 3 2" xfId="12963"/>
    <cellStyle name="Normal 18 3 2 2 4 3 4" xfId="12964"/>
    <cellStyle name="Normal 18 3 2 2 4 4" xfId="12965"/>
    <cellStyle name="Normal 18 3 2 2 4 4 2" xfId="12966"/>
    <cellStyle name="Normal 18 3 2 2 4 5" xfId="12967"/>
    <cellStyle name="Normal 18 3 2 2 4 5 2" xfId="12968"/>
    <cellStyle name="Normal 18 3 2 2 4 6" xfId="12969"/>
    <cellStyle name="Normal 18 3 2 2 5" xfId="12970"/>
    <cellStyle name="Normal 18 3 2 2 5 2" xfId="12971"/>
    <cellStyle name="Normal 18 3 2 2 5 2 2" xfId="12972"/>
    <cellStyle name="Normal 18 3 2 2 5 2 2 2" xfId="12973"/>
    <cellStyle name="Normal 18 3 2 2 5 2 3" xfId="12974"/>
    <cellStyle name="Normal 18 3 2 2 5 2 3 2" xfId="12975"/>
    <cellStyle name="Normal 18 3 2 2 5 2 4" xfId="12976"/>
    <cellStyle name="Normal 18 3 2 2 5 3" xfId="12977"/>
    <cellStyle name="Normal 18 3 2 2 5 3 2" xfId="12978"/>
    <cellStyle name="Normal 18 3 2 2 5 4" xfId="12979"/>
    <cellStyle name="Normal 18 3 2 2 5 4 2" xfId="12980"/>
    <cellStyle name="Normal 18 3 2 2 5 5" xfId="12981"/>
    <cellStyle name="Normal 18 3 2 2 6" xfId="12982"/>
    <cellStyle name="Normal 18 3 2 2 6 2" xfId="12983"/>
    <cellStyle name="Normal 18 3 2 2 6 2 2" xfId="12984"/>
    <cellStyle name="Normal 18 3 2 2 6 3" xfId="12985"/>
    <cellStyle name="Normal 18 3 2 2 6 3 2" xfId="12986"/>
    <cellStyle name="Normal 18 3 2 2 6 4" xfId="12987"/>
    <cellStyle name="Normal 18 3 2 2 7" xfId="12988"/>
    <cellStyle name="Normal 18 3 2 2 7 2" xfId="12989"/>
    <cellStyle name="Normal 18 3 2 2 8" xfId="12990"/>
    <cellStyle name="Normal 18 3 2 2 8 2" xfId="12991"/>
    <cellStyle name="Normal 18 3 2 2 9" xfId="12992"/>
    <cellStyle name="Normal 18 3 2 3" xfId="12993"/>
    <cellStyle name="Normal 18 3 2 3 2" xfId="12994"/>
    <cellStyle name="Normal 18 3 2 3 2 2" xfId="12995"/>
    <cellStyle name="Normal 18 3 2 3 2 2 2" xfId="12996"/>
    <cellStyle name="Normal 18 3 2 3 2 2 2 2" xfId="12997"/>
    <cellStyle name="Normal 18 3 2 3 2 2 3" xfId="12998"/>
    <cellStyle name="Normal 18 3 2 3 2 2 3 2" xfId="12999"/>
    <cellStyle name="Normal 18 3 2 3 2 2 4" xfId="13000"/>
    <cellStyle name="Normal 18 3 2 3 2 3" xfId="13001"/>
    <cellStyle name="Normal 18 3 2 3 2 3 2" xfId="13002"/>
    <cellStyle name="Normal 18 3 2 3 2 4" xfId="13003"/>
    <cellStyle name="Normal 18 3 2 3 2 4 2" xfId="13004"/>
    <cellStyle name="Normal 18 3 2 3 2 5" xfId="13005"/>
    <cellStyle name="Normal 18 3 2 3 3" xfId="13006"/>
    <cellStyle name="Normal 18 3 2 3 3 2" xfId="13007"/>
    <cellStyle name="Normal 18 3 2 3 3 2 2" xfId="13008"/>
    <cellStyle name="Normal 18 3 2 3 3 3" xfId="13009"/>
    <cellStyle name="Normal 18 3 2 3 3 3 2" xfId="13010"/>
    <cellStyle name="Normal 18 3 2 3 3 4" xfId="13011"/>
    <cellStyle name="Normal 18 3 2 3 4" xfId="13012"/>
    <cellStyle name="Normal 18 3 2 3 4 2" xfId="13013"/>
    <cellStyle name="Normal 18 3 2 3 5" xfId="13014"/>
    <cellStyle name="Normal 18 3 2 3 5 2" xfId="13015"/>
    <cellStyle name="Normal 18 3 2 3 6" xfId="13016"/>
    <cellStyle name="Normal 18 3 2 4" xfId="13017"/>
    <cellStyle name="Normal 18 3 2 4 2" xfId="13018"/>
    <cellStyle name="Normal 18 3 2 4 2 2" xfId="13019"/>
    <cellStyle name="Normal 18 3 2 4 2 2 2" xfId="13020"/>
    <cellStyle name="Normal 18 3 2 4 2 2 2 2" xfId="13021"/>
    <cellStyle name="Normal 18 3 2 4 2 2 3" xfId="13022"/>
    <cellStyle name="Normal 18 3 2 4 2 2 3 2" xfId="13023"/>
    <cellStyle name="Normal 18 3 2 4 2 2 4" xfId="13024"/>
    <cellStyle name="Normal 18 3 2 4 2 3" xfId="13025"/>
    <cellStyle name="Normal 18 3 2 4 2 3 2" xfId="13026"/>
    <cellStyle name="Normal 18 3 2 4 2 4" xfId="13027"/>
    <cellStyle name="Normal 18 3 2 4 2 4 2" xfId="13028"/>
    <cellStyle name="Normal 18 3 2 4 2 5" xfId="13029"/>
    <cellStyle name="Normal 18 3 2 4 3" xfId="13030"/>
    <cellStyle name="Normal 18 3 2 4 3 2" xfId="13031"/>
    <cellStyle name="Normal 18 3 2 4 3 2 2" xfId="13032"/>
    <cellStyle name="Normal 18 3 2 4 3 3" xfId="13033"/>
    <cellStyle name="Normal 18 3 2 4 3 3 2" xfId="13034"/>
    <cellStyle name="Normal 18 3 2 4 3 4" xfId="13035"/>
    <cellStyle name="Normal 18 3 2 4 4" xfId="13036"/>
    <cellStyle name="Normal 18 3 2 4 4 2" xfId="13037"/>
    <cellStyle name="Normal 18 3 2 4 5" xfId="13038"/>
    <cellStyle name="Normal 18 3 2 4 5 2" xfId="13039"/>
    <cellStyle name="Normal 18 3 2 4 6" xfId="13040"/>
    <cellStyle name="Normal 18 3 2 5" xfId="13041"/>
    <cellStyle name="Normal 18 3 2 5 2" xfId="13042"/>
    <cellStyle name="Normal 18 3 2 5 2 2" xfId="13043"/>
    <cellStyle name="Normal 18 3 2 5 2 2 2" xfId="13044"/>
    <cellStyle name="Normal 18 3 2 5 2 2 2 2" xfId="13045"/>
    <cellStyle name="Normal 18 3 2 5 2 2 3" xfId="13046"/>
    <cellStyle name="Normal 18 3 2 5 2 2 3 2" xfId="13047"/>
    <cellStyle name="Normal 18 3 2 5 2 2 4" xfId="13048"/>
    <cellStyle name="Normal 18 3 2 5 2 3" xfId="13049"/>
    <cellStyle name="Normal 18 3 2 5 2 3 2" xfId="13050"/>
    <cellStyle name="Normal 18 3 2 5 2 4" xfId="13051"/>
    <cellStyle name="Normal 18 3 2 5 2 4 2" xfId="13052"/>
    <cellStyle name="Normal 18 3 2 5 2 5" xfId="13053"/>
    <cellStyle name="Normal 18 3 2 5 3" xfId="13054"/>
    <cellStyle name="Normal 18 3 2 5 3 2" xfId="13055"/>
    <cellStyle name="Normal 18 3 2 5 3 2 2" xfId="13056"/>
    <cellStyle name="Normal 18 3 2 5 3 3" xfId="13057"/>
    <cellStyle name="Normal 18 3 2 5 3 3 2" xfId="13058"/>
    <cellStyle name="Normal 18 3 2 5 3 4" xfId="13059"/>
    <cellStyle name="Normal 18 3 2 5 4" xfId="13060"/>
    <cellStyle name="Normal 18 3 2 5 4 2" xfId="13061"/>
    <cellStyle name="Normal 18 3 2 5 5" xfId="13062"/>
    <cellStyle name="Normal 18 3 2 5 5 2" xfId="13063"/>
    <cellStyle name="Normal 18 3 2 5 6" xfId="13064"/>
    <cellStyle name="Normal 18 3 2 6" xfId="13065"/>
    <cellStyle name="Normal 18 3 2 6 2" xfId="13066"/>
    <cellStyle name="Normal 18 3 2 6 2 2" xfId="13067"/>
    <cellStyle name="Normal 18 3 2 6 2 2 2" xfId="13068"/>
    <cellStyle name="Normal 18 3 2 6 2 3" xfId="13069"/>
    <cellStyle name="Normal 18 3 2 6 2 3 2" xfId="13070"/>
    <cellStyle name="Normal 18 3 2 6 2 4" xfId="13071"/>
    <cellStyle name="Normal 18 3 2 6 3" xfId="13072"/>
    <cellStyle name="Normal 18 3 2 6 3 2" xfId="13073"/>
    <cellStyle name="Normal 18 3 2 6 4" xfId="13074"/>
    <cellStyle name="Normal 18 3 2 6 4 2" xfId="13075"/>
    <cellStyle name="Normal 18 3 2 6 5" xfId="13076"/>
    <cellStyle name="Normal 18 3 2 7" xfId="13077"/>
    <cellStyle name="Normal 18 3 2 7 2" xfId="13078"/>
    <cellStyle name="Normal 18 3 2 7 2 2" xfId="13079"/>
    <cellStyle name="Normal 18 3 2 7 3" xfId="13080"/>
    <cellStyle name="Normal 18 3 2 7 3 2" xfId="13081"/>
    <cellStyle name="Normal 18 3 2 7 4" xfId="13082"/>
    <cellStyle name="Normal 18 3 2 8" xfId="13083"/>
    <cellStyle name="Normal 18 3 2 8 2" xfId="13084"/>
    <cellStyle name="Normal 18 3 2 9" xfId="13085"/>
    <cellStyle name="Normal 18 3 2 9 2" xfId="13086"/>
    <cellStyle name="Normal 18 3 3" xfId="13087"/>
    <cellStyle name="Normal 18 3 3 2" xfId="13088"/>
    <cellStyle name="Normal 18 3 3 2 2" xfId="13089"/>
    <cellStyle name="Normal 18 3 3 2 2 2" xfId="13090"/>
    <cellStyle name="Normal 18 3 3 2 2 2 2" xfId="13091"/>
    <cellStyle name="Normal 18 3 3 2 2 2 2 2" xfId="13092"/>
    <cellStyle name="Normal 18 3 3 2 2 2 3" xfId="13093"/>
    <cellStyle name="Normal 18 3 3 2 2 2 3 2" xfId="13094"/>
    <cellStyle name="Normal 18 3 3 2 2 2 4" xfId="13095"/>
    <cellStyle name="Normal 18 3 3 2 2 3" xfId="13096"/>
    <cellStyle name="Normal 18 3 3 2 2 3 2" xfId="13097"/>
    <cellStyle name="Normal 18 3 3 2 2 4" xfId="13098"/>
    <cellStyle name="Normal 18 3 3 2 2 4 2" xfId="13099"/>
    <cellStyle name="Normal 18 3 3 2 2 5" xfId="13100"/>
    <cellStyle name="Normal 18 3 3 2 3" xfId="13101"/>
    <cellStyle name="Normal 18 3 3 2 3 2" xfId="13102"/>
    <cellStyle name="Normal 18 3 3 2 3 2 2" xfId="13103"/>
    <cellStyle name="Normal 18 3 3 2 3 3" xfId="13104"/>
    <cellStyle name="Normal 18 3 3 2 3 3 2" xfId="13105"/>
    <cellStyle name="Normal 18 3 3 2 3 4" xfId="13106"/>
    <cellStyle name="Normal 18 3 3 2 4" xfId="13107"/>
    <cellStyle name="Normal 18 3 3 2 4 2" xfId="13108"/>
    <cellStyle name="Normal 18 3 3 2 5" xfId="13109"/>
    <cellStyle name="Normal 18 3 3 2 5 2" xfId="13110"/>
    <cellStyle name="Normal 18 3 3 2 6" xfId="13111"/>
    <cellStyle name="Normal 18 3 3 3" xfId="13112"/>
    <cellStyle name="Normal 18 3 3 3 2" xfId="13113"/>
    <cellStyle name="Normal 18 3 3 3 2 2" xfId="13114"/>
    <cellStyle name="Normal 18 3 3 3 2 2 2" xfId="13115"/>
    <cellStyle name="Normal 18 3 3 3 2 2 2 2" xfId="13116"/>
    <cellStyle name="Normal 18 3 3 3 2 2 3" xfId="13117"/>
    <cellStyle name="Normal 18 3 3 3 2 2 3 2" xfId="13118"/>
    <cellStyle name="Normal 18 3 3 3 2 2 4" xfId="13119"/>
    <cellStyle name="Normal 18 3 3 3 2 3" xfId="13120"/>
    <cellStyle name="Normal 18 3 3 3 2 3 2" xfId="13121"/>
    <cellStyle name="Normal 18 3 3 3 2 4" xfId="13122"/>
    <cellStyle name="Normal 18 3 3 3 2 4 2" xfId="13123"/>
    <cellStyle name="Normal 18 3 3 3 2 5" xfId="13124"/>
    <cellStyle name="Normal 18 3 3 3 3" xfId="13125"/>
    <cellStyle name="Normal 18 3 3 3 3 2" xfId="13126"/>
    <cellStyle name="Normal 18 3 3 3 3 2 2" xfId="13127"/>
    <cellStyle name="Normal 18 3 3 3 3 3" xfId="13128"/>
    <cellStyle name="Normal 18 3 3 3 3 3 2" xfId="13129"/>
    <cellStyle name="Normal 18 3 3 3 3 4" xfId="13130"/>
    <cellStyle name="Normal 18 3 3 3 4" xfId="13131"/>
    <cellStyle name="Normal 18 3 3 3 4 2" xfId="13132"/>
    <cellStyle name="Normal 18 3 3 3 5" xfId="13133"/>
    <cellStyle name="Normal 18 3 3 3 5 2" xfId="13134"/>
    <cellStyle name="Normal 18 3 3 3 6" xfId="13135"/>
    <cellStyle name="Normal 18 3 3 4" xfId="13136"/>
    <cellStyle name="Normal 18 3 3 4 2" xfId="13137"/>
    <cellStyle name="Normal 18 3 3 4 2 2" xfId="13138"/>
    <cellStyle name="Normal 18 3 3 4 2 2 2" xfId="13139"/>
    <cellStyle name="Normal 18 3 3 4 2 2 2 2" xfId="13140"/>
    <cellStyle name="Normal 18 3 3 4 2 2 3" xfId="13141"/>
    <cellStyle name="Normal 18 3 3 4 2 2 3 2" xfId="13142"/>
    <cellStyle name="Normal 18 3 3 4 2 2 4" xfId="13143"/>
    <cellStyle name="Normal 18 3 3 4 2 3" xfId="13144"/>
    <cellStyle name="Normal 18 3 3 4 2 3 2" xfId="13145"/>
    <cellStyle name="Normal 18 3 3 4 2 4" xfId="13146"/>
    <cellStyle name="Normal 18 3 3 4 2 4 2" xfId="13147"/>
    <cellStyle name="Normal 18 3 3 4 2 5" xfId="13148"/>
    <cellStyle name="Normal 18 3 3 4 3" xfId="13149"/>
    <cellStyle name="Normal 18 3 3 4 3 2" xfId="13150"/>
    <cellStyle name="Normal 18 3 3 4 3 2 2" xfId="13151"/>
    <cellStyle name="Normal 18 3 3 4 3 3" xfId="13152"/>
    <cellStyle name="Normal 18 3 3 4 3 3 2" xfId="13153"/>
    <cellStyle name="Normal 18 3 3 4 3 4" xfId="13154"/>
    <cellStyle name="Normal 18 3 3 4 4" xfId="13155"/>
    <cellStyle name="Normal 18 3 3 4 4 2" xfId="13156"/>
    <cellStyle name="Normal 18 3 3 4 5" xfId="13157"/>
    <cellStyle name="Normal 18 3 3 4 5 2" xfId="13158"/>
    <cellStyle name="Normal 18 3 3 4 6" xfId="13159"/>
    <cellStyle name="Normal 18 3 3 5" xfId="13160"/>
    <cellStyle name="Normal 18 3 3 5 2" xfId="13161"/>
    <cellStyle name="Normal 18 3 3 5 2 2" xfId="13162"/>
    <cellStyle name="Normal 18 3 3 5 2 2 2" xfId="13163"/>
    <cellStyle name="Normal 18 3 3 5 2 3" xfId="13164"/>
    <cellStyle name="Normal 18 3 3 5 2 3 2" xfId="13165"/>
    <cellStyle name="Normal 18 3 3 5 2 4" xfId="13166"/>
    <cellStyle name="Normal 18 3 3 5 3" xfId="13167"/>
    <cellStyle name="Normal 18 3 3 5 3 2" xfId="13168"/>
    <cellStyle name="Normal 18 3 3 5 4" xfId="13169"/>
    <cellStyle name="Normal 18 3 3 5 4 2" xfId="13170"/>
    <cellStyle name="Normal 18 3 3 5 5" xfId="13171"/>
    <cellStyle name="Normal 18 3 3 6" xfId="13172"/>
    <cellStyle name="Normal 18 3 3 6 2" xfId="13173"/>
    <cellStyle name="Normal 18 3 3 6 2 2" xfId="13174"/>
    <cellStyle name="Normal 18 3 3 6 3" xfId="13175"/>
    <cellStyle name="Normal 18 3 3 6 3 2" xfId="13176"/>
    <cellStyle name="Normal 18 3 3 6 4" xfId="13177"/>
    <cellStyle name="Normal 18 3 3 7" xfId="13178"/>
    <cellStyle name="Normal 18 3 3 7 2" xfId="13179"/>
    <cellStyle name="Normal 18 3 3 8" xfId="13180"/>
    <cellStyle name="Normal 18 3 3 8 2" xfId="13181"/>
    <cellStyle name="Normal 18 3 3 9" xfId="13182"/>
    <cellStyle name="Normal 18 3 4" xfId="13183"/>
    <cellStyle name="Normal 18 3 4 2" xfId="13184"/>
    <cellStyle name="Normal 18 3 4 2 2" xfId="13185"/>
    <cellStyle name="Normal 18 3 4 2 2 2" xfId="13186"/>
    <cellStyle name="Normal 18 3 4 2 2 2 2" xfId="13187"/>
    <cellStyle name="Normal 18 3 4 2 2 3" xfId="13188"/>
    <cellStyle name="Normal 18 3 4 2 2 3 2" xfId="13189"/>
    <cellStyle name="Normal 18 3 4 2 2 4" xfId="13190"/>
    <cellStyle name="Normal 18 3 4 2 3" xfId="13191"/>
    <cellStyle name="Normal 18 3 4 2 3 2" xfId="13192"/>
    <cellStyle name="Normal 18 3 4 2 4" xfId="13193"/>
    <cellStyle name="Normal 18 3 4 2 4 2" xfId="13194"/>
    <cellStyle name="Normal 18 3 4 2 5" xfId="13195"/>
    <cellStyle name="Normal 18 3 4 3" xfId="13196"/>
    <cellStyle name="Normal 18 3 4 3 2" xfId="13197"/>
    <cellStyle name="Normal 18 3 4 3 2 2" xfId="13198"/>
    <cellStyle name="Normal 18 3 4 3 3" xfId="13199"/>
    <cellStyle name="Normal 18 3 4 3 3 2" xfId="13200"/>
    <cellStyle name="Normal 18 3 4 3 4" xfId="13201"/>
    <cellStyle name="Normal 18 3 4 4" xfId="13202"/>
    <cellStyle name="Normal 18 3 4 4 2" xfId="13203"/>
    <cellStyle name="Normal 18 3 4 5" xfId="13204"/>
    <cellStyle name="Normal 18 3 4 5 2" xfId="13205"/>
    <cellStyle name="Normal 18 3 4 6" xfId="13206"/>
    <cellStyle name="Normal 18 3 5" xfId="13207"/>
    <cellStyle name="Normal 18 3 5 2" xfId="13208"/>
    <cellStyle name="Normal 18 3 5 2 2" xfId="13209"/>
    <cellStyle name="Normal 18 3 5 2 2 2" xfId="13210"/>
    <cellStyle name="Normal 18 3 5 2 2 2 2" xfId="13211"/>
    <cellStyle name="Normal 18 3 5 2 2 3" xfId="13212"/>
    <cellStyle name="Normal 18 3 5 2 2 3 2" xfId="13213"/>
    <cellStyle name="Normal 18 3 5 2 2 4" xfId="13214"/>
    <cellStyle name="Normal 18 3 5 2 3" xfId="13215"/>
    <cellStyle name="Normal 18 3 5 2 3 2" xfId="13216"/>
    <cellStyle name="Normal 18 3 5 2 4" xfId="13217"/>
    <cellStyle name="Normal 18 3 5 2 4 2" xfId="13218"/>
    <cellStyle name="Normal 18 3 5 2 5" xfId="13219"/>
    <cellStyle name="Normal 18 3 5 3" xfId="13220"/>
    <cellStyle name="Normal 18 3 5 3 2" xfId="13221"/>
    <cellStyle name="Normal 18 3 5 3 2 2" xfId="13222"/>
    <cellStyle name="Normal 18 3 5 3 3" xfId="13223"/>
    <cellStyle name="Normal 18 3 5 3 3 2" xfId="13224"/>
    <cellStyle name="Normal 18 3 5 3 4" xfId="13225"/>
    <cellStyle name="Normal 18 3 5 4" xfId="13226"/>
    <cellStyle name="Normal 18 3 5 4 2" xfId="13227"/>
    <cellStyle name="Normal 18 3 5 5" xfId="13228"/>
    <cellStyle name="Normal 18 3 5 5 2" xfId="13229"/>
    <cellStyle name="Normal 18 3 5 6" xfId="13230"/>
    <cellStyle name="Normal 18 3 6" xfId="13231"/>
    <cellStyle name="Normal 18 3 6 2" xfId="13232"/>
    <cellStyle name="Normal 18 3 6 2 2" xfId="13233"/>
    <cellStyle name="Normal 18 3 6 2 2 2" xfId="13234"/>
    <cellStyle name="Normal 18 3 6 2 2 2 2" xfId="13235"/>
    <cellStyle name="Normal 18 3 6 2 2 3" xfId="13236"/>
    <cellStyle name="Normal 18 3 6 2 2 3 2" xfId="13237"/>
    <cellStyle name="Normal 18 3 6 2 2 4" xfId="13238"/>
    <cellStyle name="Normal 18 3 6 2 3" xfId="13239"/>
    <cellStyle name="Normal 18 3 6 2 3 2" xfId="13240"/>
    <cellStyle name="Normal 18 3 6 2 4" xfId="13241"/>
    <cellStyle name="Normal 18 3 6 2 4 2" xfId="13242"/>
    <cellStyle name="Normal 18 3 6 2 5" xfId="13243"/>
    <cellStyle name="Normal 18 3 6 3" xfId="13244"/>
    <cellStyle name="Normal 18 3 6 3 2" xfId="13245"/>
    <cellStyle name="Normal 18 3 6 3 2 2" xfId="13246"/>
    <cellStyle name="Normal 18 3 6 3 3" xfId="13247"/>
    <cellStyle name="Normal 18 3 6 3 3 2" xfId="13248"/>
    <cellStyle name="Normal 18 3 6 3 4" xfId="13249"/>
    <cellStyle name="Normal 18 3 6 4" xfId="13250"/>
    <cellStyle name="Normal 18 3 6 4 2" xfId="13251"/>
    <cellStyle name="Normal 18 3 6 5" xfId="13252"/>
    <cellStyle name="Normal 18 3 6 5 2" xfId="13253"/>
    <cellStyle name="Normal 18 3 6 6" xfId="13254"/>
    <cellStyle name="Normal 18 3 7" xfId="13255"/>
    <cellStyle name="Normal 18 3 7 2" xfId="13256"/>
    <cellStyle name="Normal 18 3 7 2 2" xfId="13257"/>
    <cellStyle name="Normal 18 3 7 2 2 2" xfId="13258"/>
    <cellStyle name="Normal 18 3 7 2 3" xfId="13259"/>
    <cellStyle name="Normal 18 3 7 2 3 2" xfId="13260"/>
    <cellStyle name="Normal 18 3 7 2 4" xfId="13261"/>
    <cellStyle name="Normal 18 3 7 3" xfId="13262"/>
    <cellStyle name="Normal 18 3 7 3 2" xfId="13263"/>
    <cellStyle name="Normal 18 3 7 4" xfId="13264"/>
    <cellStyle name="Normal 18 3 7 4 2" xfId="13265"/>
    <cellStyle name="Normal 18 3 7 5" xfId="13266"/>
    <cellStyle name="Normal 18 3 8" xfId="13267"/>
    <cellStyle name="Normal 18 3 8 2" xfId="13268"/>
    <cellStyle name="Normal 18 3 8 2 2" xfId="13269"/>
    <cellStyle name="Normal 18 3 8 3" xfId="13270"/>
    <cellStyle name="Normal 18 3 8 3 2" xfId="13271"/>
    <cellStyle name="Normal 18 3 8 4" xfId="13272"/>
    <cellStyle name="Normal 18 3 9" xfId="13273"/>
    <cellStyle name="Normal 18 3 9 2" xfId="13274"/>
    <cellStyle name="Normal 18 4" xfId="13275"/>
    <cellStyle name="Normal 18 4 2" xfId="13276"/>
    <cellStyle name="Normal 18 4 2 2" xfId="13277"/>
    <cellStyle name="Normal 18 4 2 2 2" xfId="13278"/>
    <cellStyle name="Normal 18 4 2 2 2 2" xfId="13279"/>
    <cellStyle name="Normal 18 4 2 2 2 2 2" xfId="13280"/>
    <cellStyle name="Normal 18 4 2 2 2 3" xfId="13281"/>
    <cellStyle name="Normal 18 4 2 2 2 3 2" xfId="13282"/>
    <cellStyle name="Normal 18 4 2 2 2 4" xfId="13283"/>
    <cellStyle name="Normal 18 4 2 2 3" xfId="13284"/>
    <cellStyle name="Normal 18 4 2 2 3 2" xfId="13285"/>
    <cellStyle name="Normal 18 4 2 2 4" xfId="13286"/>
    <cellStyle name="Normal 18 4 2 2 4 2" xfId="13287"/>
    <cellStyle name="Normal 18 4 2 2 5" xfId="13288"/>
    <cellStyle name="Normal 18 4 2 3" xfId="13289"/>
    <cellStyle name="Normal 18 4 2 3 2" xfId="13290"/>
    <cellStyle name="Normal 18 4 2 3 2 2" xfId="13291"/>
    <cellStyle name="Normal 18 4 2 3 3" xfId="13292"/>
    <cellStyle name="Normal 18 4 2 3 3 2" xfId="13293"/>
    <cellStyle name="Normal 18 4 2 3 4" xfId="13294"/>
    <cellStyle name="Normal 18 4 2 4" xfId="13295"/>
    <cellStyle name="Normal 18 4 2 4 2" xfId="13296"/>
    <cellStyle name="Normal 18 4 2 5" xfId="13297"/>
    <cellStyle name="Normal 18 4 2 5 2" xfId="13298"/>
    <cellStyle name="Normal 18 4 2 6" xfId="13299"/>
    <cellStyle name="Normal 18 4 3" xfId="13300"/>
    <cellStyle name="Normal 18 4 3 2" xfId="13301"/>
    <cellStyle name="Normal 18 4 3 2 2" xfId="13302"/>
    <cellStyle name="Normal 18 4 3 2 2 2" xfId="13303"/>
    <cellStyle name="Normal 18 4 3 2 2 2 2" xfId="13304"/>
    <cellStyle name="Normal 18 4 3 2 2 3" xfId="13305"/>
    <cellStyle name="Normal 18 4 3 2 2 3 2" xfId="13306"/>
    <cellStyle name="Normal 18 4 3 2 2 4" xfId="13307"/>
    <cellStyle name="Normal 18 4 3 2 3" xfId="13308"/>
    <cellStyle name="Normal 18 4 3 2 3 2" xfId="13309"/>
    <cellStyle name="Normal 18 4 3 2 4" xfId="13310"/>
    <cellStyle name="Normal 18 4 3 2 4 2" xfId="13311"/>
    <cellStyle name="Normal 18 4 3 2 5" xfId="13312"/>
    <cellStyle name="Normal 18 4 3 3" xfId="13313"/>
    <cellStyle name="Normal 18 4 3 3 2" xfId="13314"/>
    <cellStyle name="Normal 18 4 3 3 2 2" xfId="13315"/>
    <cellStyle name="Normal 18 4 3 3 3" xfId="13316"/>
    <cellStyle name="Normal 18 4 3 3 3 2" xfId="13317"/>
    <cellStyle name="Normal 18 4 3 3 4" xfId="13318"/>
    <cellStyle name="Normal 18 4 3 4" xfId="13319"/>
    <cellStyle name="Normal 18 4 3 4 2" xfId="13320"/>
    <cellStyle name="Normal 18 4 3 5" xfId="13321"/>
    <cellStyle name="Normal 18 4 3 5 2" xfId="13322"/>
    <cellStyle name="Normal 18 4 3 6" xfId="13323"/>
    <cellStyle name="Normal 18 4 4" xfId="13324"/>
    <cellStyle name="Normal 18 4 4 2" xfId="13325"/>
    <cellStyle name="Normal 18 4 4 2 2" xfId="13326"/>
    <cellStyle name="Normal 18 4 4 2 2 2" xfId="13327"/>
    <cellStyle name="Normal 18 4 4 2 2 2 2" xfId="13328"/>
    <cellStyle name="Normal 18 4 4 2 2 3" xfId="13329"/>
    <cellStyle name="Normal 18 4 4 2 2 3 2" xfId="13330"/>
    <cellStyle name="Normal 18 4 4 2 2 4" xfId="13331"/>
    <cellStyle name="Normal 18 4 4 2 3" xfId="13332"/>
    <cellStyle name="Normal 18 4 4 2 3 2" xfId="13333"/>
    <cellStyle name="Normal 18 4 4 2 4" xfId="13334"/>
    <cellStyle name="Normal 18 4 4 2 4 2" xfId="13335"/>
    <cellStyle name="Normal 18 4 4 2 5" xfId="13336"/>
    <cellStyle name="Normal 18 4 4 3" xfId="13337"/>
    <cellStyle name="Normal 18 4 4 3 2" xfId="13338"/>
    <cellStyle name="Normal 18 4 4 3 2 2" xfId="13339"/>
    <cellStyle name="Normal 18 4 4 3 3" xfId="13340"/>
    <cellStyle name="Normal 18 4 4 3 3 2" xfId="13341"/>
    <cellStyle name="Normal 18 4 4 3 4" xfId="13342"/>
    <cellStyle name="Normal 18 4 4 4" xfId="13343"/>
    <cellStyle name="Normal 18 4 4 4 2" xfId="13344"/>
    <cellStyle name="Normal 18 4 4 5" xfId="13345"/>
    <cellStyle name="Normal 18 4 4 5 2" xfId="13346"/>
    <cellStyle name="Normal 18 4 4 6" xfId="13347"/>
    <cellStyle name="Normal 18 4 5" xfId="13348"/>
    <cellStyle name="Normal 18 4 5 2" xfId="13349"/>
    <cellStyle name="Normal 18 4 5 2 2" xfId="13350"/>
    <cellStyle name="Normal 18 4 5 2 2 2" xfId="13351"/>
    <cellStyle name="Normal 18 4 5 2 3" xfId="13352"/>
    <cellStyle name="Normal 18 4 5 2 3 2" xfId="13353"/>
    <cellStyle name="Normal 18 4 5 2 4" xfId="13354"/>
    <cellStyle name="Normal 18 4 5 3" xfId="13355"/>
    <cellStyle name="Normal 18 4 5 3 2" xfId="13356"/>
    <cellStyle name="Normal 18 4 5 4" xfId="13357"/>
    <cellStyle name="Normal 18 4 5 4 2" xfId="13358"/>
    <cellStyle name="Normal 18 4 5 5" xfId="13359"/>
    <cellStyle name="Normal 18 4 6" xfId="13360"/>
    <cellStyle name="Normal 18 4 6 2" xfId="13361"/>
    <cellStyle name="Normal 18 4 6 2 2" xfId="13362"/>
    <cellStyle name="Normal 18 4 6 3" xfId="13363"/>
    <cellStyle name="Normal 18 4 6 3 2" xfId="13364"/>
    <cellStyle name="Normal 18 4 6 4" xfId="13365"/>
    <cellStyle name="Normal 18 4 7" xfId="13366"/>
    <cellStyle name="Normal 18 4 7 2" xfId="13367"/>
    <cellStyle name="Normal 18 4 8" xfId="13368"/>
    <cellStyle name="Normal 18 4 8 2" xfId="13369"/>
    <cellStyle name="Normal 18 4 9" xfId="13370"/>
    <cellStyle name="Normal 18 5" xfId="13371"/>
    <cellStyle name="Normal 18 5 2" xfId="13372"/>
    <cellStyle name="Normal 18 5 2 2" xfId="13373"/>
    <cellStyle name="Normal 18 5 2 2 2" xfId="13374"/>
    <cellStyle name="Normal 18 5 2 2 2 2" xfId="13375"/>
    <cellStyle name="Normal 18 5 2 2 3" xfId="13376"/>
    <cellStyle name="Normal 18 5 2 2 3 2" xfId="13377"/>
    <cellStyle name="Normal 18 5 2 2 4" xfId="13378"/>
    <cellStyle name="Normal 18 5 2 3" xfId="13379"/>
    <cellStyle name="Normal 18 5 2 3 2" xfId="13380"/>
    <cellStyle name="Normal 18 5 2 4" xfId="13381"/>
    <cellStyle name="Normal 18 5 2 4 2" xfId="13382"/>
    <cellStyle name="Normal 18 5 2 5" xfId="13383"/>
    <cellStyle name="Normal 18 5 3" xfId="13384"/>
    <cellStyle name="Normal 18 5 3 2" xfId="13385"/>
    <cellStyle name="Normal 18 5 3 2 2" xfId="13386"/>
    <cellStyle name="Normal 18 5 3 3" xfId="13387"/>
    <cellStyle name="Normal 18 5 3 3 2" xfId="13388"/>
    <cellStyle name="Normal 18 5 3 4" xfId="13389"/>
    <cellStyle name="Normal 18 5 4" xfId="13390"/>
    <cellStyle name="Normal 18 5 4 2" xfId="13391"/>
    <cellStyle name="Normal 18 5 5" xfId="13392"/>
    <cellStyle name="Normal 18 5 5 2" xfId="13393"/>
    <cellStyle name="Normal 18 5 6" xfId="13394"/>
    <cellStyle name="Normal 18 6" xfId="13395"/>
    <cellStyle name="Normal 18 6 2" xfId="13396"/>
    <cellStyle name="Normal 18 6 2 2" xfId="13397"/>
    <cellStyle name="Normal 18 6 2 2 2" xfId="13398"/>
    <cellStyle name="Normal 18 6 2 2 2 2" xfId="13399"/>
    <cellStyle name="Normal 18 6 2 2 3" xfId="13400"/>
    <cellStyle name="Normal 18 6 2 2 3 2" xfId="13401"/>
    <cellStyle name="Normal 18 6 2 2 4" xfId="13402"/>
    <cellStyle name="Normal 18 6 2 3" xfId="13403"/>
    <cellStyle name="Normal 18 6 2 3 2" xfId="13404"/>
    <cellStyle name="Normal 18 6 2 4" xfId="13405"/>
    <cellStyle name="Normal 18 6 2 4 2" xfId="13406"/>
    <cellStyle name="Normal 18 6 2 5" xfId="13407"/>
    <cellStyle name="Normal 18 6 3" xfId="13408"/>
    <cellStyle name="Normal 18 6 3 2" xfId="13409"/>
    <cellStyle name="Normal 18 6 3 2 2" xfId="13410"/>
    <cellStyle name="Normal 18 6 3 3" xfId="13411"/>
    <cellStyle name="Normal 18 6 3 3 2" xfId="13412"/>
    <cellStyle name="Normal 18 6 3 4" xfId="13413"/>
    <cellStyle name="Normal 18 6 4" xfId="13414"/>
    <cellStyle name="Normal 18 6 4 2" xfId="13415"/>
    <cellStyle name="Normal 18 6 5" xfId="13416"/>
    <cellStyle name="Normal 18 6 5 2" xfId="13417"/>
    <cellStyle name="Normal 18 6 6" xfId="13418"/>
    <cellStyle name="Normal 18 7" xfId="13419"/>
    <cellStyle name="Normal 18 7 2" xfId="13420"/>
    <cellStyle name="Normal 18 7 2 2" xfId="13421"/>
    <cellStyle name="Normal 18 7 2 2 2" xfId="13422"/>
    <cellStyle name="Normal 18 7 2 2 2 2" xfId="13423"/>
    <cellStyle name="Normal 18 7 2 2 3" xfId="13424"/>
    <cellStyle name="Normal 18 7 2 2 3 2" xfId="13425"/>
    <cellStyle name="Normal 18 7 2 2 4" xfId="13426"/>
    <cellStyle name="Normal 18 7 2 3" xfId="13427"/>
    <cellStyle name="Normal 18 7 2 3 2" xfId="13428"/>
    <cellStyle name="Normal 18 7 2 4" xfId="13429"/>
    <cellStyle name="Normal 18 7 2 4 2" xfId="13430"/>
    <cellStyle name="Normal 18 7 2 5" xfId="13431"/>
    <cellStyle name="Normal 18 7 3" xfId="13432"/>
    <cellStyle name="Normal 18 7 3 2" xfId="13433"/>
    <cellStyle name="Normal 18 7 3 2 2" xfId="13434"/>
    <cellStyle name="Normal 18 7 3 3" xfId="13435"/>
    <cellStyle name="Normal 18 7 3 3 2" xfId="13436"/>
    <cellStyle name="Normal 18 7 3 4" xfId="13437"/>
    <cellStyle name="Normal 18 7 4" xfId="13438"/>
    <cellStyle name="Normal 18 7 4 2" xfId="13439"/>
    <cellStyle name="Normal 18 7 5" xfId="13440"/>
    <cellStyle name="Normal 18 7 5 2" xfId="13441"/>
    <cellStyle name="Normal 18 7 6" xfId="13442"/>
    <cellStyle name="Normal 18 8" xfId="13443"/>
    <cellStyle name="Normal 18 8 2" xfId="13444"/>
    <cellStyle name="Normal 18 8 2 2" xfId="13445"/>
    <cellStyle name="Normal 18 8 2 2 2" xfId="13446"/>
    <cellStyle name="Normal 18 8 2 3" xfId="13447"/>
    <cellStyle name="Normal 18 8 2 3 2" xfId="13448"/>
    <cellStyle name="Normal 18 8 2 4" xfId="13449"/>
    <cellStyle name="Normal 18 8 3" xfId="13450"/>
    <cellStyle name="Normal 18 8 3 2" xfId="13451"/>
    <cellStyle name="Normal 18 8 4" xfId="13452"/>
    <cellStyle name="Normal 18 8 4 2" xfId="13453"/>
    <cellStyle name="Normal 18 8 5" xfId="13454"/>
    <cellStyle name="Normal 18 9" xfId="13455"/>
    <cellStyle name="Normal 18 9 2" xfId="13456"/>
    <cellStyle name="Normal 18 9 2 2" xfId="13457"/>
    <cellStyle name="Normal 18 9 3" xfId="13458"/>
    <cellStyle name="Normal 18 9 3 2" xfId="13459"/>
    <cellStyle name="Normal 18 9 4" xfId="13460"/>
    <cellStyle name="Normal 19" xfId="13461"/>
    <cellStyle name="Normal 19 10" xfId="13462"/>
    <cellStyle name="Normal 19 10 2" xfId="13463"/>
    <cellStyle name="Normal 19 11" xfId="13464"/>
    <cellStyle name="Normal 19 2" xfId="13465"/>
    <cellStyle name="Normal 19 2 10" xfId="13466"/>
    <cellStyle name="Normal 19 2 2" xfId="13467"/>
    <cellStyle name="Normal 19 2 2 2" xfId="13468"/>
    <cellStyle name="Normal 19 2 2 2 2" xfId="13469"/>
    <cellStyle name="Normal 19 2 2 2 2 2" xfId="13470"/>
    <cellStyle name="Normal 19 2 2 2 2 2 2" xfId="13471"/>
    <cellStyle name="Normal 19 2 2 2 2 2 2 2" xfId="13472"/>
    <cellStyle name="Normal 19 2 2 2 2 2 3" xfId="13473"/>
    <cellStyle name="Normal 19 2 2 2 2 2 3 2" xfId="13474"/>
    <cellStyle name="Normal 19 2 2 2 2 2 4" xfId="13475"/>
    <cellStyle name="Normal 19 2 2 2 2 3" xfId="13476"/>
    <cellStyle name="Normal 19 2 2 2 2 3 2" xfId="13477"/>
    <cellStyle name="Normal 19 2 2 2 2 4" xfId="13478"/>
    <cellStyle name="Normal 19 2 2 2 2 4 2" xfId="13479"/>
    <cellStyle name="Normal 19 2 2 2 2 5" xfId="13480"/>
    <cellStyle name="Normal 19 2 2 2 3" xfId="13481"/>
    <cellStyle name="Normal 19 2 2 2 3 2" xfId="13482"/>
    <cellStyle name="Normal 19 2 2 2 3 2 2" xfId="13483"/>
    <cellStyle name="Normal 19 2 2 2 3 3" xfId="13484"/>
    <cellStyle name="Normal 19 2 2 2 3 3 2" xfId="13485"/>
    <cellStyle name="Normal 19 2 2 2 3 4" xfId="13486"/>
    <cellStyle name="Normal 19 2 2 2 4" xfId="13487"/>
    <cellStyle name="Normal 19 2 2 2 4 2" xfId="13488"/>
    <cellStyle name="Normal 19 2 2 2 5" xfId="13489"/>
    <cellStyle name="Normal 19 2 2 2 5 2" xfId="13490"/>
    <cellStyle name="Normal 19 2 2 2 6" xfId="13491"/>
    <cellStyle name="Normal 19 2 2 3" xfId="13492"/>
    <cellStyle name="Normal 19 2 2 3 2" xfId="13493"/>
    <cellStyle name="Normal 19 2 2 3 2 2" xfId="13494"/>
    <cellStyle name="Normal 19 2 2 3 2 2 2" xfId="13495"/>
    <cellStyle name="Normal 19 2 2 3 2 2 2 2" xfId="13496"/>
    <cellStyle name="Normal 19 2 2 3 2 2 3" xfId="13497"/>
    <cellStyle name="Normal 19 2 2 3 2 2 3 2" xfId="13498"/>
    <cellStyle name="Normal 19 2 2 3 2 2 4" xfId="13499"/>
    <cellStyle name="Normal 19 2 2 3 2 3" xfId="13500"/>
    <cellStyle name="Normal 19 2 2 3 2 3 2" xfId="13501"/>
    <cellStyle name="Normal 19 2 2 3 2 4" xfId="13502"/>
    <cellStyle name="Normal 19 2 2 3 2 4 2" xfId="13503"/>
    <cellStyle name="Normal 19 2 2 3 2 5" xfId="13504"/>
    <cellStyle name="Normal 19 2 2 3 3" xfId="13505"/>
    <cellStyle name="Normal 19 2 2 3 3 2" xfId="13506"/>
    <cellStyle name="Normal 19 2 2 3 3 2 2" xfId="13507"/>
    <cellStyle name="Normal 19 2 2 3 3 3" xfId="13508"/>
    <cellStyle name="Normal 19 2 2 3 3 3 2" xfId="13509"/>
    <cellStyle name="Normal 19 2 2 3 3 4" xfId="13510"/>
    <cellStyle name="Normal 19 2 2 3 4" xfId="13511"/>
    <cellStyle name="Normal 19 2 2 3 4 2" xfId="13512"/>
    <cellStyle name="Normal 19 2 2 3 5" xfId="13513"/>
    <cellStyle name="Normal 19 2 2 3 5 2" xfId="13514"/>
    <cellStyle name="Normal 19 2 2 3 6" xfId="13515"/>
    <cellStyle name="Normal 19 2 2 4" xfId="13516"/>
    <cellStyle name="Normal 19 2 2 4 2" xfId="13517"/>
    <cellStyle name="Normal 19 2 2 4 2 2" xfId="13518"/>
    <cellStyle name="Normal 19 2 2 4 2 2 2" xfId="13519"/>
    <cellStyle name="Normal 19 2 2 4 2 2 2 2" xfId="13520"/>
    <cellStyle name="Normal 19 2 2 4 2 2 3" xfId="13521"/>
    <cellStyle name="Normal 19 2 2 4 2 2 3 2" xfId="13522"/>
    <cellStyle name="Normal 19 2 2 4 2 2 4" xfId="13523"/>
    <cellStyle name="Normal 19 2 2 4 2 3" xfId="13524"/>
    <cellStyle name="Normal 19 2 2 4 2 3 2" xfId="13525"/>
    <cellStyle name="Normal 19 2 2 4 2 4" xfId="13526"/>
    <cellStyle name="Normal 19 2 2 4 2 4 2" xfId="13527"/>
    <cellStyle name="Normal 19 2 2 4 2 5" xfId="13528"/>
    <cellStyle name="Normal 19 2 2 4 3" xfId="13529"/>
    <cellStyle name="Normal 19 2 2 4 3 2" xfId="13530"/>
    <cellStyle name="Normal 19 2 2 4 3 2 2" xfId="13531"/>
    <cellStyle name="Normal 19 2 2 4 3 3" xfId="13532"/>
    <cellStyle name="Normal 19 2 2 4 3 3 2" xfId="13533"/>
    <cellStyle name="Normal 19 2 2 4 3 4" xfId="13534"/>
    <cellStyle name="Normal 19 2 2 4 4" xfId="13535"/>
    <cellStyle name="Normal 19 2 2 4 4 2" xfId="13536"/>
    <cellStyle name="Normal 19 2 2 4 5" xfId="13537"/>
    <cellStyle name="Normal 19 2 2 4 5 2" xfId="13538"/>
    <cellStyle name="Normal 19 2 2 4 6" xfId="13539"/>
    <cellStyle name="Normal 19 2 2 5" xfId="13540"/>
    <cellStyle name="Normal 19 2 2 5 2" xfId="13541"/>
    <cellStyle name="Normal 19 2 2 5 2 2" xfId="13542"/>
    <cellStyle name="Normal 19 2 2 5 2 2 2" xfId="13543"/>
    <cellStyle name="Normal 19 2 2 5 2 3" xfId="13544"/>
    <cellStyle name="Normal 19 2 2 5 2 3 2" xfId="13545"/>
    <cellStyle name="Normal 19 2 2 5 2 4" xfId="13546"/>
    <cellStyle name="Normal 19 2 2 5 3" xfId="13547"/>
    <cellStyle name="Normal 19 2 2 5 3 2" xfId="13548"/>
    <cellStyle name="Normal 19 2 2 5 4" xfId="13549"/>
    <cellStyle name="Normal 19 2 2 5 4 2" xfId="13550"/>
    <cellStyle name="Normal 19 2 2 5 5" xfId="13551"/>
    <cellStyle name="Normal 19 2 2 6" xfId="13552"/>
    <cellStyle name="Normal 19 2 2 6 2" xfId="13553"/>
    <cellStyle name="Normal 19 2 2 6 2 2" xfId="13554"/>
    <cellStyle name="Normal 19 2 2 6 3" xfId="13555"/>
    <cellStyle name="Normal 19 2 2 6 3 2" xfId="13556"/>
    <cellStyle name="Normal 19 2 2 6 4" xfId="13557"/>
    <cellStyle name="Normal 19 2 2 7" xfId="13558"/>
    <cellStyle name="Normal 19 2 2 7 2" xfId="13559"/>
    <cellStyle name="Normal 19 2 2 8" xfId="13560"/>
    <cellStyle name="Normal 19 2 2 8 2" xfId="13561"/>
    <cellStyle name="Normal 19 2 2 9" xfId="13562"/>
    <cellStyle name="Normal 19 2 3" xfId="13563"/>
    <cellStyle name="Normal 19 2 3 2" xfId="13564"/>
    <cellStyle name="Normal 19 2 3 2 2" xfId="13565"/>
    <cellStyle name="Normal 19 2 3 2 2 2" xfId="13566"/>
    <cellStyle name="Normal 19 2 3 2 2 2 2" xfId="13567"/>
    <cellStyle name="Normal 19 2 3 2 2 3" xfId="13568"/>
    <cellStyle name="Normal 19 2 3 2 2 3 2" xfId="13569"/>
    <cellStyle name="Normal 19 2 3 2 2 4" xfId="13570"/>
    <cellStyle name="Normal 19 2 3 2 3" xfId="13571"/>
    <cellStyle name="Normal 19 2 3 2 3 2" xfId="13572"/>
    <cellStyle name="Normal 19 2 3 2 4" xfId="13573"/>
    <cellStyle name="Normal 19 2 3 2 4 2" xfId="13574"/>
    <cellStyle name="Normal 19 2 3 2 5" xfId="13575"/>
    <cellStyle name="Normal 19 2 3 3" xfId="13576"/>
    <cellStyle name="Normal 19 2 3 3 2" xfId="13577"/>
    <cellStyle name="Normal 19 2 3 3 2 2" xfId="13578"/>
    <cellStyle name="Normal 19 2 3 3 3" xfId="13579"/>
    <cellStyle name="Normal 19 2 3 3 3 2" xfId="13580"/>
    <cellStyle name="Normal 19 2 3 3 4" xfId="13581"/>
    <cellStyle name="Normal 19 2 3 4" xfId="13582"/>
    <cellStyle name="Normal 19 2 3 4 2" xfId="13583"/>
    <cellStyle name="Normal 19 2 3 5" xfId="13584"/>
    <cellStyle name="Normal 19 2 3 5 2" xfId="13585"/>
    <cellStyle name="Normal 19 2 3 6" xfId="13586"/>
    <cellStyle name="Normal 19 2 4" xfId="13587"/>
    <cellStyle name="Normal 19 2 4 2" xfId="13588"/>
    <cellStyle name="Normal 19 2 4 2 2" xfId="13589"/>
    <cellStyle name="Normal 19 2 4 2 2 2" xfId="13590"/>
    <cellStyle name="Normal 19 2 4 2 2 2 2" xfId="13591"/>
    <cellStyle name="Normal 19 2 4 2 2 3" xfId="13592"/>
    <cellStyle name="Normal 19 2 4 2 2 3 2" xfId="13593"/>
    <cellStyle name="Normal 19 2 4 2 2 4" xfId="13594"/>
    <cellStyle name="Normal 19 2 4 2 3" xfId="13595"/>
    <cellStyle name="Normal 19 2 4 2 3 2" xfId="13596"/>
    <cellStyle name="Normal 19 2 4 2 4" xfId="13597"/>
    <cellStyle name="Normal 19 2 4 2 4 2" xfId="13598"/>
    <cellStyle name="Normal 19 2 4 2 5" xfId="13599"/>
    <cellStyle name="Normal 19 2 4 3" xfId="13600"/>
    <cellStyle name="Normal 19 2 4 3 2" xfId="13601"/>
    <cellStyle name="Normal 19 2 4 3 2 2" xfId="13602"/>
    <cellStyle name="Normal 19 2 4 3 3" xfId="13603"/>
    <cellStyle name="Normal 19 2 4 3 3 2" xfId="13604"/>
    <cellStyle name="Normal 19 2 4 3 4" xfId="13605"/>
    <cellStyle name="Normal 19 2 4 4" xfId="13606"/>
    <cellStyle name="Normal 19 2 4 4 2" xfId="13607"/>
    <cellStyle name="Normal 19 2 4 5" xfId="13608"/>
    <cellStyle name="Normal 19 2 4 5 2" xfId="13609"/>
    <cellStyle name="Normal 19 2 4 6" xfId="13610"/>
    <cellStyle name="Normal 19 2 5" xfId="13611"/>
    <cellStyle name="Normal 19 2 5 2" xfId="13612"/>
    <cellStyle name="Normal 19 2 5 2 2" xfId="13613"/>
    <cellStyle name="Normal 19 2 5 2 2 2" xfId="13614"/>
    <cellStyle name="Normal 19 2 5 2 2 2 2" xfId="13615"/>
    <cellStyle name="Normal 19 2 5 2 2 3" xfId="13616"/>
    <cellStyle name="Normal 19 2 5 2 2 3 2" xfId="13617"/>
    <cellStyle name="Normal 19 2 5 2 2 4" xfId="13618"/>
    <cellStyle name="Normal 19 2 5 2 3" xfId="13619"/>
    <cellStyle name="Normal 19 2 5 2 3 2" xfId="13620"/>
    <cellStyle name="Normal 19 2 5 2 4" xfId="13621"/>
    <cellStyle name="Normal 19 2 5 2 4 2" xfId="13622"/>
    <cellStyle name="Normal 19 2 5 2 5" xfId="13623"/>
    <cellStyle name="Normal 19 2 5 3" xfId="13624"/>
    <cellStyle name="Normal 19 2 5 3 2" xfId="13625"/>
    <cellStyle name="Normal 19 2 5 3 2 2" xfId="13626"/>
    <cellStyle name="Normal 19 2 5 3 3" xfId="13627"/>
    <cellStyle name="Normal 19 2 5 3 3 2" xfId="13628"/>
    <cellStyle name="Normal 19 2 5 3 4" xfId="13629"/>
    <cellStyle name="Normal 19 2 5 4" xfId="13630"/>
    <cellStyle name="Normal 19 2 5 4 2" xfId="13631"/>
    <cellStyle name="Normal 19 2 5 5" xfId="13632"/>
    <cellStyle name="Normal 19 2 5 5 2" xfId="13633"/>
    <cellStyle name="Normal 19 2 5 6" xfId="13634"/>
    <cellStyle name="Normal 19 2 6" xfId="13635"/>
    <cellStyle name="Normal 19 2 6 2" xfId="13636"/>
    <cellStyle name="Normal 19 2 6 2 2" xfId="13637"/>
    <cellStyle name="Normal 19 2 6 2 2 2" xfId="13638"/>
    <cellStyle name="Normal 19 2 6 2 3" xfId="13639"/>
    <cellStyle name="Normal 19 2 6 2 3 2" xfId="13640"/>
    <cellStyle name="Normal 19 2 6 2 4" xfId="13641"/>
    <cellStyle name="Normal 19 2 6 3" xfId="13642"/>
    <cellStyle name="Normal 19 2 6 3 2" xfId="13643"/>
    <cellStyle name="Normal 19 2 6 4" xfId="13644"/>
    <cellStyle name="Normal 19 2 6 4 2" xfId="13645"/>
    <cellStyle name="Normal 19 2 6 5" xfId="13646"/>
    <cellStyle name="Normal 19 2 7" xfId="13647"/>
    <cellStyle name="Normal 19 2 7 2" xfId="13648"/>
    <cellStyle name="Normal 19 2 7 2 2" xfId="13649"/>
    <cellStyle name="Normal 19 2 7 3" xfId="13650"/>
    <cellStyle name="Normal 19 2 7 3 2" xfId="13651"/>
    <cellStyle name="Normal 19 2 7 4" xfId="13652"/>
    <cellStyle name="Normal 19 2 8" xfId="13653"/>
    <cellStyle name="Normal 19 2 8 2" xfId="13654"/>
    <cellStyle name="Normal 19 2 9" xfId="13655"/>
    <cellStyle name="Normal 19 2 9 2" xfId="13656"/>
    <cellStyle name="Normal 19 3" xfId="13657"/>
    <cellStyle name="Normal 19 3 2" xfId="13658"/>
    <cellStyle name="Normal 19 3 2 2" xfId="13659"/>
    <cellStyle name="Normal 19 3 2 2 2" xfId="13660"/>
    <cellStyle name="Normal 19 3 2 2 2 2" xfId="13661"/>
    <cellStyle name="Normal 19 3 2 2 2 2 2" xfId="13662"/>
    <cellStyle name="Normal 19 3 2 2 2 3" xfId="13663"/>
    <cellStyle name="Normal 19 3 2 2 2 3 2" xfId="13664"/>
    <cellStyle name="Normal 19 3 2 2 2 4" xfId="13665"/>
    <cellStyle name="Normal 19 3 2 2 3" xfId="13666"/>
    <cellStyle name="Normal 19 3 2 2 3 2" xfId="13667"/>
    <cellStyle name="Normal 19 3 2 2 4" xfId="13668"/>
    <cellStyle name="Normal 19 3 2 2 4 2" xfId="13669"/>
    <cellStyle name="Normal 19 3 2 2 5" xfId="13670"/>
    <cellStyle name="Normal 19 3 2 3" xfId="13671"/>
    <cellStyle name="Normal 19 3 2 3 2" xfId="13672"/>
    <cellStyle name="Normal 19 3 2 3 2 2" xfId="13673"/>
    <cellStyle name="Normal 19 3 2 3 3" xfId="13674"/>
    <cellStyle name="Normal 19 3 2 3 3 2" xfId="13675"/>
    <cellStyle name="Normal 19 3 2 3 4" xfId="13676"/>
    <cellStyle name="Normal 19 3 2 4" xfId="13677"/>
    <cellStyle name="Normal 19 3 2 4 2" xfId="13678"/>
    <cellStyle name="Normal 19 3 2 5" xfId="13679"/>
    <cellStyle name="Normal 19 3 2 5 2" xfId="13680"/>
    <cellStyle name="Normal 19 3 2 6" xfId="13681"/>
    <cellStyle name="Normal 19 3 3" xfId="13682"/>
    <cellStyle name="Normal 19 3 3 2" xfId="13683"/>
    <cellStyle name="Normal 19 3 3 2 2" xfId="13684"/>
    <cellStyle name="Normal 19 3 3 2 2 2" xfId="13685"/>
    <cellStyle name="Normal 19 3 3 2 2 2 2" xfId="13686"/>
    <cellStyle name="Normal 19 3 3 2 2 3" xfId="13687"/>
    <cellStyle name="Normal 19 3 3 2 2 3 2" xfId="13688"/>
    <cellStyle name="Normal 19 3 3 2 2 4" xfId="13689"/>
    <cellStyle name="Normal 19 3 3 2 3" xfId="13690"/>
    <cellStyle name="Normal 19 3 3 2 3 2" xfId="13691"/>
    <cellStyle name="Normal 19 3 3 2 4" xfId="13692"/>
    <cellStyle name="Normal 19 3 3 2 4 2" xfId="13693"/>
    <cellStyle name="Normal 19 3 3 2 5" xfId="13694"/>
    <cellStyle name="Normal 19 3 3 3" xfId="13695"/>
    <cellStyle name="Normal 19 3 3 3 2" xfId="13696"/>
    <cellStyle name="Normal 19 3 3 3 2 2" xfId="13697"/>
    <cellStyle name="Normal 19 3 3 3 3" xfId="13698"/>
    <cellStyle name="Normal 19 3 3 3 3 2" xfId="13699"/>
    <cellStyle name="Normal 19 3 3 3 4" xfId="13700"/>
    <cellStyle name="Normal 19 3 3 4" xfId="13701"/>
    <cellStyle name="Normal 19 3 3 4 2" xfId="13702"/>
    <cellStyle name="Normal 19 3 3 5" xfId="13703"/>
    <cellStyle name="Normal 19 3 3 5 2" xfId="13704"/>
    <cellStyle name="Normal 19 3 3 6" xfId="13705"/>
    <cellStyle name="Normal 19 3 4" xfId="13706"/>
    <cellStyle name="Normal 19 3 4 2" xfId="13707"/>
    <cellStyle name="Normal 19 3 4 2 2" xfId="13708"/>
    <cellStyle name="Normal 19 3 4 2 2 2" xfId="13709"/>
    <cellStyle name="Normal 19 3 4 2 2 2 2" xfId="13710"/>
    <cellStyle name="Normal 19 3 4 2 2 3" xfId="13711"/>
    <cellStyle name="Normal 19 3 4 2 2 3 2" xfId="13712"/>
    <cellStyle name="Normal 19 3 4 2 2 4" xfId="13713"/>
    <cellStyle name="Normal 19 3 4 2 3" xfId="13714"/>
    <cellStyle name="Normal 19 3 4 2 3 2" xfId="13715"/>
    <cellStyle name="Normal 19 3 4 2 4" xfId="13716"/>
    <cellStyle name="Normal 19 3 4 2 4 2" xfId="13717"/>
    <cellStyle name="Normal 19 3 4 2 5" xfId="13718"/>
    <cellStyle name="Normal 19 3 4 3" xfId="13719"/>
    <cellStyle name="Normal 19 3 4 3 2" xfId="13720"/>
    <cellStyle name="Normal 19 3 4 3 2 2" xfId="13721"/>
    <cellStyle name="Normal 19 3 4 3 3" xfId="13722"/>
    <cellStyle name="Normal 19 3 4 3 3 2" xfId="13723"/>
    <cellStyle name="Normal 19 3 4 3 4" xfId="13724"/>
    <cellStyle name="Normal 19 3 4 4" xfId="13725"/>
    <cellStyle name="Normal 19 3 4 4 2" xfId="13726"/>
    <cellStyle name="Normal 19 3 4 5" xfId="13727"/>
    <cellStyle name="Normal 19 3 4 5 2" xfId="13728"/>
    <cellStyle name="Normal 19 3 4 6" xfId="13729"/>
    <cellStyle name="Normal 19 3 5" xfId="13730"/>
    <cellStyle name="Normal 19 3 5 2" xfId="13731"/>
    <cellStyle name="Normal 19 3 5 2 2" xfId="13732"/>
    <cellStyle name="Normal 19 3 5 2 2 2" xfId="13733"/>
    <cellStyle name="Normal 19 3 5 2 3" xfId="13734"/>
    <cellStyle name="Normal 19 3 5 2 3 2" xfId="13735"/>
    <cellStyle name="Normal 19 3 5 2 4" xfId="13736"/>
    <cellStyle name="Normal 19 3 5 3" xfId="13737"/>
    <cellStyle name="Normal 19 3 5 3 2" xfId="13738"/>
    <cellStyle name="Normal 19 3 5 4" xfId="13739"/>
    <cellStyle name="Normal 19 3 5 4 2" xfId="13740"/>
    <cellStyle name="Normal 19 3 5 5" xfId="13741"/>
    <cellStyle name="Normal 19 3 6" xfId="13742"/>
    <cellStyle name="Normal 19 3 6 2" xfId="13743"/>
    <cellStyle name="Normal 19 3 6 2 2" xfId="13744"/>
    <cellStyle name="Normal 19 3 6 3" xfId="13745"/>
    <cellStyle name="Normal 19 3 6 3 2" xfId="13746"/>
    <cellStyle name="Normal 19 3 6 4" xfId="13747"/>
    <cellStyle name="Normal 19 3 7" xfId="13748"/>
    <cellStyle name="Normal 19 3 7 2" xfId="13749"/>
    <cellStyle name="Normal 19 3 8" xfId="13750"/>
    <cellStyle name="Normal 19 3 8 2" xfId="13751"/>
    <cellStyle name="Normal 19 3 9" xfId="13752"/>
    <cellStyle name="Normal 19 4" xfId="13753"/>
    <cellStyle name="Normal 19 4 2" xfId="13754"/>
    <cellStyle name="Normal 19 4 2 2" xfId="13755"/>
    <cellStyle name="Normal 19 4 2 2 2" xfId="13756"/>
    <cellStyle name="Normal 19 4 2 2 2 2" xfId="13757"/>
    <cellStyle name="Normal 19 4 2 2 3" xfId="13758"/>
    <cellStyle name="Normal 19 4 2 2 3 2" xfId="13759"/>
    <cellStyle name="Normal 19 4 2 2 4" xfId="13760"/>
    <cellStyle name="Normal 19 4 2 3" xfId="13761"/>
    <cellStyle name="Normal 19 4 2 3 2" xfId="13762"/>
    <cellStyle name="Normal 19 4 2 4" xfId="13763"/>
    <cellStyle name="Normal 19 4 2 4 2" xfId="13764"/>
    <cellStyle name="Normal 19 4 2 5" xfId="13765"/>
    <cellStyle name="Normal 19 4 3" xfId="13766"/>
    <cellStyle name="Normal 19 4 3 2" xfId="13767"/>
    <cellStyle name="Normal 19 4 3 2 2" xfId="13768"/>
    <cellStyle name="Normal 19 4 3 3" xfId="13769"/>
    <cellStyle name="Normal 19 4 3 3 2" xfId="13770"/>
    <cellStyle name="Normal 19 4 3 4" xfId="13771"/>
    <cellStyle name="Normal 19 4 4" xfId="13772"/>
    <cellStyle name="Normal 19 4 4 2" xfId="13773"/>
    <cellStyle name="Normal 19 4 5" xfId="13774"/>
    <cellStyle name="Normal 19 4 5 2" xfId="13775"/>
    <cellStyle name="Normal 19 4 6" xfId="13776"/>
    <cellStyle name="Normal 19 5" xfId="13777"/>
    <cellStyle name="Normal 19 5 2" xfId="13778"/>
    <cellStyle name="Normal 19 5 2 2" xfId="13779"/>
    <cellStyle name="Normal 19 5 2 2 2" xfId="13780"/>
    <cellStyle name="Normal 19 5 2 2 2 2" xfId="13781"/>
    <cellStyle name="Normal 19 5 2 2 3" xfId="13782"/>
    <cellStyle name="Normal 19 5 2 2 3 2" xfId="13783"/>
    <cellStyle name="Normal 19 5 2 2 4" xfId="13784"/>
    <cellStyle name="Normal 19 5 2 3" xfId="13785"/>
    <cellStyle name="Normal 19 5 2 3 2" xfId="13786"/>
    <cellStyle name="Normal 19 5 2 4" xfId="13787"/>
    <cellStyle name="Normal 19 5 2 4 2" xfId="13788"/>
    <cellStyle name="Normal 19 5 2 5" xfId="13789"/>
    <cellStyle name="Normal 19 5 3" xfId="13790"/>
    <cellStyle name="Normal 19 5 3 2" xfId="13791"/>
    <cellStyle name="Normal 19 5 3 2 2" xfId="13792"/>
    <cellStyle name="Normal 19 5 3 3" xfId="13793"/>
    <cellStyle name="Normal 19 5 3 3 2" xfId="13794"/>
    <cellStyle name="Normal 19 5 3 4" xfId="13795"/>
    <cellStyle name="Normal 19 5 4" xfId="13796"/>
    <cellStyle name="Normal 19 5 4 2" xfId="13797"/>
    <cellStyle name="Normal 19 5 5" xfId="13798"/>
    <cellStyle name="Normal 19 5 5 2" xfId="13799"/>
    <cellStyle name="Normal 19 5 6" xfId="13800"/>
    <cellStyle name="Normal 19 6" xfId="13801"/>
    <cellStyle name="Normal 19 6 2" xfId="13802"/>
    <cellStyle name="Normal 19 6 2 2" xfId="13803"/>
    <cellStyle name="Normal 19 6 2 2 2" xfId="13804"/>
    <cellStyle name="Normal 19 6 2 2 2 2" xfId="13805"/>
    <cellStyle name="Normal 19 6 2 2 3" xfId="13806"/>
    <cellStyle name="Normal 19 6 2 2 3 2" xfId="13807"/>
    <cellStyle name="Normal 19 6 2 2 4" xfId="13808"/>
    <cellStyle name="Normal 19 6 2 3" xfId="13809"/>
    <cellStyle name="Normal 19 6 2 3 2" xfId="13810"/>
    <cellStyle name="Normal 19 6 2 4" xfId="13811"/>
    <cellStyle name="Normal 19 6 2 4 2" xfId="13812"/>
    <cellStyle name="Normal 19 6 2 5" xfId="13813"/>
    <cellStyle name="Normal 19 6 3" xfId="13814"/>
    <cellStyle name="Normal 19 6 3 2" xfId="13815"/>
    <cellStyle name="Normal 19 6 3 2 2" xfId="13816"/>
    <cellStyle name="Normal 19 6 3 3" xfId="13817"/>
    <cellStyle name="Normal 19 6 3 3 2" xfId="13818"/>
    <cellStyle name="Normal 19 6 3 4" xfId="13819"/>
    <cellStyle name="Normal 19 6 4" xfId="13820"/>
    <cellStyle name="Normal 19 6 4 2" xfId="13821"/>
    <cellStyle name="Normal 19 6 5" xfId="13822"/>
    <cellStyle name="Normal 19 6 5 2" xfId="13823"/>
    <cellStyle name="Normal 19 6 6" xfId="13824"/>
    <cellStyle name="Normal 19 7" xfId="13825"/>
    <cellStyle name="Normal 19 7 2" xfId="13826"/>
    <cellStyle name="Normal 19 7 2 2" xfId="13827"/>
    <cellStyle name="Normal 19 7 2 2 2" xfId="13828"/>
    <cellStyle name="Normal 19 7 2 3" xfId="13829"/>
    <cellStyle name="Normal 19 7 2 3 2" xfId="13830"/>
    <cellStyle name="Normal 19 7 2 4" xfId="13831"/>
    <cellStyle name="Normal 19 7 3" xfId="13832"/>
    <cellStyle name="Normal 19 7 3 2" xfId="13833"/>
    <cellStyle name="Normal 19 7 4" xfId="13834"/>
    <cellStyle name="Normal 19 7 4 2" xfId="13835"/>
    <cellStyle name="Normal 19 7 5" xfId="13836"/>
    <cellStyle name="Normal 19 8" xfId="13837"/>
    <cellStyle name="Normal 19 8 2" xfId="13838"/>
    <cellStyle name="Normal 19 8 2 2" xfId="13839"/>
    <cellStyle name="Normal 19 8 3" xfId="13840"/>
    <cellStyle name="Normal 19 8 3 2" xfId="13841"/>
    <cellStyle name="Normal 19 8 4" xfId="13842"/>
    <cellStyle name="Normal 19 9" xfId="13843"/>
    <cellStyle name="Normal 19 9 2" xfId="13844"/>
    <cellStyle name="Normal 2" xfId="6"/>
    <cellStyle name="Normal 2 10" xfId="13845"/>
    <cellStyle name="Normal 2 10 10" xfId="13846"/>
    <cellStyle name="Normal 2 10 10 2" xfId="13847"/>
    <cellStyle name="Normal 2 10 11" xfId="13848"/>
    <cellStyle name="Normal 2 10 2" xfId="13849"/>
    <cellStyle name="Normal 2 10 2 10" xfId="13850"/>
    <cellStyle name="Normal 2 10 2 2" xfId="13851"/>
    <cellStyle name="Normal 2 10 2 2 2" xfId="13852"/>
    <cellStyle name="Normal 2 10 2 2 2 2" xfId="13853"/>
    <cellStyle name="Normal 2 10 2 2 2 2 2" xfId="13854"/>
    <cellStyle name="Normal 2 10 2 2 2 2 2 2" xfId="13855"/>
    <cellStyle name="Normal 2 10 2 2 2 2 2 2 2" xfId="13856"/>
    <cellStyle name="Normal 2 10 2 2 2 2 2 3" xfId="13857"/>
    <cellStyle name="Normal 2 10 2 2 2 2 2 3 2" xfId="13858"/>
    <cellStyle name="Normal 2 10 2 2 2 2 2 4" xfId="13859"/>
    <cellStyle name="Normal 2 10 2 2 2 2 3" xfId="13860"/>
    <cellStyle name="Normal 2 10 2 2 2 2 3 2" xfId="13861"/>
    <cellStyle name="Normal 2 10 2 2 2 2 4" xfId="13862"/>
    <cellStyle name="Normal 2 10 2 2 2 2 4 2" xfId="13863"/>
    <cellStyle name="Normal 2 10 2 2 2 2 5" xfId="13864"/>
    <cellStyle name="Normal 2 10 2 2 2 3" xfId="13865"/>
    <cellStyle name="Normal 2 10 2 2 2 3 2" xfId="13866"/>
    <cellStyle name="Normal 2 10 2 2 2 3 2 2" xfId="13867"/>
    <cellStyle name="Normal 2 10 2 2 2 3 3" xfId="13868"/>
    <cellStyle name="Normal 2 10 2 2 2 3 3 2" xfId="13869"/>
    <cellStyle name="Normal 2 10 2 2 2 3 4" xfId="13870"/>
    <cellStyle name="Normal 2 10 2 2 2 4" xfId="13871"/>
    <cellStyle name="Normal 2 10 2 2 2 4 2" xfId="13872"/>
    <cellStyle name="Normal 2 10 2 2 2 5" xfId="13873"/>
    <cellStyle name="Normal 2 10 2 2 2 5 2" xfId="13874"/>
    <cellStyle name="Normal 2 10 2 2 2 6" xfId="13875"/>
    <cellStyle name="Normal 2 10 2 2 3" xfId="13876"/>
    <cellStyle name="Normal 2 10 2 2 3 2" xfId="13877"/>
    <cellStyle name="Normal 2 10 2 2 3 2 2" xfId="13878"/>
    <cellStyle name="Normal 2 10 2 2 3 2 2 2" xfId="13879"/>
    <cellStyle name="Normal 2 10 2 2 3 2 2 2 2" xfId="13880"/>
    <cellStyle name="Normal 2 10 2 2 3 2 2 3" xfId="13881"/>
    <cellStyle name="Normal 2 10 2 2 3 2 2 3 2" xfId="13882"/>
    <cellStyle name="Normal 2 10 2 2 3 2 2 4" xfId="13883"/>
    <cellStyle name="Normal 2 10 2 2 3 2 3" xfId="13884"/>
    <cellStyle name="Normal 2 10 2 2 3 2 3 2" xfId="13885"/>
    <cellStyle name="Normal 2 10 2 2 3 2 4" xfId="13886"/>
    <cellStyle name="Normal 2 10 2 2 3 2 4 2" xfId="13887"/>
    <cellStyle name="Normal 2 10 2 2 3 2 5" xfId="13888"/>
    <cellStyle name="Normal 2 10 2 2 3 3" xfId="13889"/>
    <cellStyle name="Normal 2 10 2 2 3 3 2" xfId="13890"/>
    <cellStyle name="Normal 2 10 2 2 3 3 2 2" xfId="13891"/>
    <cellStyle name="Normal 2 10 2 2 3 3 3" xfId="13892"/>
    <cellStyle name="Normal 2 10 2 2 3 3 3 2" xfId="13893"/>
    <cellStyle name="Normal 2 10 2 2 3 3 4" xfId="13894"/>
    <cellStyle name="Normal 2 10 2 2 3 4" xfId="13895"/>
    <cellStyle name="Normal 2 10 2 2 3 4 2" xfId="13896"/>
    <cellStyle name="Normal 2 10 2 2 3 5" xfId="13897"/>
    <cellStyle name="Normal 2 10 2 2 3 5 2" xfId="13898"/>
    <cellStyle name="Normal 2 10 2 2 3 6" xfId="13899"/>
    <cellStyle name="Normal 2 10 2 2 4" xfId="13900"/>
    <cellStyle name="Normal 2 10 2 2 4 2" xfId="13901"/>
    <cellStyle name="Normal 2 10 2 2 4 2 2" xfId="13902"/>
    <cellStyle name="Normal 2 10 2 2 4 2 2 2" xfId="13903"/>
    <cellStyle name="Normal 2 10 2 2 4 2 2 2 2" xfId="13904"/>
    <cellStyle name="Normal 2 10 2 2 4 2 2 3" xfId="13905"/>
    <cellStyle name="Normal 2 10 2 2 4 2 2 3 2" xfId="13906"/>
    <cellStyle name="Normal 2 10 2 2 4 2 2 4" xfId="13907"/>
    <cellStyle name="Normal 2 10 2 2 4 2 3" xfId="13908"/>
    <cellStyle name="Normal 2 10 2 2 4 2 3 2" xfId="13909"/>
    <cellStyle name="Normal 2 10 2 2 4 2 4" xfId="13910"/>
    <cellStyle name="Normal 2 10 2 2 4 2 4 2" xfId="13911"/>
    <cellStyle name="Normal 2 10 2 2 4 2 5" xfId="13912"/>
    <cellStyle name="Normal 2 10 2 2 4 3" xfId="13913"/>
    <cellStyle name="Normal 2 10 2 2 4 3 2" xfId="13914"/>
    <cellStyle name="Normal 2 10 2 2 4 3 2 2" xfId="13915"/>
    <cellStyle name="Normal 2 10 2 2 4 3 3" xfId="13916"/>
    <cellStyle name="Normal 2 10 2 2 4 3 3 2" xfId="13917"/>
    <cellStyle name="Normal 2 10 2 2 4 3 4" xfId="13918"/>
    <cellStyle name="Normal 2 10 2 2 4 4" xfId="13919"/>
    <cellStyle name="Normal 2 10 2 2 4 4 2" xfId="13920"/>
    <cellStyle name="Normal 2 10 2 2 4 5" xfId="13921"/>
    <cellStyle name="Normal 2 10 2 2 4 5 2" xfId="13922"/>
    <cellStyle name="Normal 2 10 2 2 4 6" xfId="13923"/>
    <cellStyle name="Normal 2 10 2 2 5" xfId="13924"/>
    <cellStyle name="Normal 2 10 2 2 5 2" xfId="13925"/>
    <cellStyle name="Normal 2 10 2 2 5 2 2" xfId="13926"/>
    <cellStyle name="Normal 2 10 2 2 5 2 2 2" xfId="13927"/>
    <cellStyle name="Normal 2 10 2 2 5 2 3" xfId="13928"/>
    <cellStyle name="Normal 2 10 2 2 5 2 3 2" xfId="13929"/>
    <cellStyle name="Normal 2 10 2 2 5 2 4" xfId="13930"/>
    <cellStyle name="Normal 2 10 2 2 5 3" xfId="13931"/>
    <cellStyle name="Normal 2 10 2 2 5 3 2" xfId="13932"/>
    <cellStyle name="Normal 2 10 2 2 5 4" xfId="13933"/>
    <cellStyle name="Normal 2 10 2 2 5 4 2" xfId="13934"/>
    <cellStyle name="Normal 2 10 2 2 5 5" xfId="13935"/>
    <cellStyle name="Normal 2 10 2 2 6" xfId="13936"/>
    <cellStyle name="Normal 2 10 2 2 6 2" xfId="13937"/>
    <cellStyle name="Normal 2 10 2 2 6 2 2" xfId="13938"/>
    <cellStyle name="Normal 2 10 2 2 6 3" xfId="13939"/>
    <cellStyle name="Normal 2 10 2 2 6 3 2" xfId="13940"/>
    <cellStyle name="Normal 2 10 2 2 6 4" xfId="13941"/>
    <cellStyle name="Normal 2 10 2 2 7" xfId="13942"/>
    <cellStyle name="Normal 2 10 2 2 7 2" xfId="13943"/>
    <cellStyle name="Normal 2 10 2 2 8" xfId="13944"/>
    <cellStyle name="Normal 2 10 2 2 8 2" xfId="13945"/>
    <cellStyle name="Normal 2 10 2 2 9" xfId="13946"/>
    <cellStyle name="Normal 2 10 2 3" xfId="13947"/>
    <cellStyle name="Normal 2 10 2 3 2" xfId="13948"/>
    <cellStyle name="Normal 2 10 2 3 2 2" xfId="13949"/>
    <cellStyle name="Normal 2 10 2 3 2 2 2" xfId="13950"/>
    <cellStyle name="Normal 2 10 2 3 2 2 2 2" xfId="13951"/>
    <cellStyle name="Normal 2 10 2 3 2 2 3" xfId="13952"/>
    <cellStyle name="Normal 2 10 2 3 2 2 3 2" xfId="13953"/>
    <cellStyle name="Normal 2 10 2 3 2 2 4" xfId="13954"/>
    <cellStyle name="Normal 2 10 2 3 2 3" xfId="13955"/>
    <cellStyle name="Normal 2 10 2 3 2 3 2" xfId="13956"/>
    <cellStyle name="Normal 2 10 2 3 2 4" xfId="13957"/>
    <cellStyle name="Normal 2 10 2 3 2 4 2" xfId="13958"/>
    <cellStyle name="Normal 2 10 2 3 2 5" xfId="13959"/>
    <cellStyle name="Normal 2 10 2 3 3" xfId="13960"/>
    <cellStyle name="Normal 2 10 2 3 3 2" xfId="13961"/>
    <cellStyle name="Normal 2 10 2 3 3 2 2" xfId="13962"/>
    <cellStyle name="Normal 2 10 2 3 3 3" xfId="13963"/>
    <cellStyle name="Normal 2 10 2 3 3 3 2" xfId="13964"/>
    <cellStyle name="Normal 2 10 2 3 3 4" xfId="13965"/>
    <cellStyle name="Normal 2 10 2 3 4" xfId="13966"/>
    <cellStyle name="Normal 2 10 2 3 4 2" xfId="13967"/>
    <cellStyle name="Normal 2 10 2 3 5" xfId="13968"/>
    <cellStyle name="Normal 2 10 2 3 5 2" xfId="13969"/>
    <cellStyle name="Normal 2 10 2 3 6" xfId="13970"/>
    <cellStyle name="Normal 2 10 2 4" xfId="13971"/>
    <cellStyle name="Normal 2 10 2 4 2" xfId="13972"/>
    <cellStyle name="Normal 2 10 2 4 2 2" xfId="13973"/>
    <cellStyle name="Normal 2 10 2 4 2 2 2" xfId="13974"/>
    <cellStyle name="Normal 2 10 2 4 2 2 2 2" xfId="13975"/>
    <cellStyle name="Normal 2 10 2 4 2 2 3" xfId="13976"/>
    <cellStyle name="Normal 2 10 2 4 2 2 3 2" xfId="13977"/>
    <cellStyle name="Normal 2 10 2 4 2 2 4" xfId="13978"/>
    <cellStyle name="Normal 2 10 2 4 2 3" xfId="13979"/>
    <cellStyle name="Normal 2 10 2 4 2 3 2" xfId="13980"/>
    <cellStyle name="Normal 2 10 2 4 2 4" xfId="13981"/>
    <cellStyle name="Normal 2 10 2 4 2 4 2" xfId="13982"/>
    <cellStyle name="Normal 2 10 2 4 2 5" xfId="13983"/>
    <cellStyle name="Normal 2 10 2 4 3" xfId="13984"/>
    <cellStyle name="Normal 2 10 2 4 3 2" xfId="13985"/>
    <cellStyle name="Normal 2 10 2 4 3 2 2" xfId="13986"/>
    <cellStyle name="Normal 2 10 2 4 3 3" xfId="13987"/>
    <cellStyle name="Normal 2 10 2 4 3 3 2" xfId="13988"/>
    <cellStyle name="Normal 2 10 2 4 3 4" xfId="13989"/>
    <cellStyle name="Normal 2 10 2 4 4" xfId="13990"/>
    <cellStyle name="Normal 2 10 2 4 4 2" xfId="13991"/>
    <cellStyle name="Normal 2 10 2 4 5" xfId="13992"/>
    <cellStyle name="Normal 2 10 2 4 5 2" xfId="13993"/>
    <cellStyle name="Normal 2 10 2 4 6" xfId="13994"/>
    <cellStyle name="Normal 2 10 2 5" xfId="13995"/>
    <cellStyle name="Normal 2 10 2 5 2" xfId="13996"/>
    <cellStyle name="Normal 2 10 2 5 2 2" xfId="13997"/>
    <cellStyle name="Normal 2 10 2 5 2 2 2" xfId="13998"/>
    <cellStyle name="Normal 2 10 2 5 2 2 2 2" xfId="13999"/>
    <cellStyle name="Normal 2 10 2 5 2 2 3" xfId="14000"/>
    <cellStyle name="Normal 2 10 2 5 2 2 3 2" xfId="14001"/>
    <cellStyle name="Normal 2 10 2 5 2 2 4" xfId="14002"/>
    <cellStyle name="Normal 2 10 2 5 2 3" xfId="14003"/>
    <cellStyle name="Normal 2 10 2 5 2 3 2" xfId="14004"/>
    <cellStyle name="Normal 2 10 2 5 2 4" xfId="14005"/>
    <cellStyle name="Normal 2 10 2 5 2 4 2" xfId="14006"/>
    <cellStyle name="Normal 2 10 2 5 2 5" xfId="14007"/>
    <cellStyle name="Normal 2 10 2 5 3" xfId="14008"/>
    <cellStyle name="Normal 2 10 2 5 3 2" xfId="14009"/>
    <cellStyle name="Normal 2 10 2 5 3 2 2" xfId="14010"/>
    <cellStyle name="Normal 2 10 2 5 3 3" xfId="14011"/>
    <cellStyle name="Normal 2 10 2 5 3 3 2" xfId="14012"/>
    <cellStyle name="Normal 2 10 2 5 3 4" xfId="14013"/>
    <cellStyle name="Normal 2 10 2 5 4" xfId="14014"/>
    <cellStyle name="Normal 2 10 2 5 4 2" xfId="14015"/>
    <cellStyle name="Normal 2 10 2 5 5" xfId="14016"/>
    <cellStyle name="Normal 2 10 2 5 5 2" xfId="14017"/>
    <cellStyle name="Normal 2 10 2 5 6" xfId="14018"/>
    <cellStyle name="Normal 2 10 2 6" xfId="14019"/>
    <cellStyle name="Normal 2 10 2 6 2" xfId="14020"/>
    <cellStyle name="Normal 2 10 2 6 2 2" xfId="14021"/>
    <cellStyle name="Normal 2 10 2 6 2 2 2" xfId="14022"/>
    <cellStyle name="Normal 2 10 2 6 2 3" xfId="14023"/>
    <cellStyle name="Normal 2 10 2 6 2 3 2" xfId="14024"/>
    <cellStyle name="Normal 2 10 2 6 2 4" xfId="14025"/>
    <cellStyle name="Normal 2 10 2 6 3" xfId="14026"/>
    <cellStyle name="Normal 2 10 2 6 3 2" xfId="14027"/>
    <cellStyle name="Normal 2 10 2 6 4" xfId="14028"/>
    <cellStyle name="Normal 2 10 2 6 4 2" xfId="14029"/>
    <cellStyle name="Normal 2 10 2 6 5" xfId="14030"/>
    <cellStyle name="Normal 2 10 2 7" xfId="14031"/>
    <cellStyle name="Normal 2 10 2 7 2" xfId="14032"/>
    <cellStyle name="Normal 2 10 2 7 2 2" xfId="14033"/>
    <cellStyle name="Normal 2 10 2 7 3" xfId="14034"/>
    <cellStyle name="Normal 2 10 2 7 3 2" xfId="14035"/>
    <cellStyle name="Normal 2 10 2 7 4" xfId="14036"/>
    <cellStyle name="Normal 2 10 2 8" xfId="14037"/>
    <cellStyle name="Normal 2 10 2 8 2" xfId="14038"/>
    <cellStyle name="Normal 2 10 2 9" xfId="14039"/>
    <cellStyle name="Normal 2 10 2 9 2" xfId="14040"/>
    <cellStyle name="Normal 2 10 3" xfId="14041"/>
    <cellStyle name="Normal 2 10 3 2" xfId="14042"/>
    <cellStyle name="Normal 2 10 3 2 2" xfId="14043"/>
    <cellStyle name="Normal 2 10 3 2 2 2" xfId="14044"/>
    <cellStyle name="Normal 2 10 3 2 2 2 2" xfId="14045"/>
    <cellStyle name="Normal 2 10 3 2 2 2 2 2" xfId="14046"/>
    <cellStyle name="Normal 2 10 3 2 2 2 3" xfId="14047"/>
    <cellStyle name="Normal 2 10 3 2 2 2 3 2" xfId="14048"/>
    <cellStyle name="Normal 2 10 3 2 2 2 4" xfId="14049"/>
    <cellStyle name="Normal 2 10 3 2 2 3" xfId="14050"/>
    <cellStyle name="Normal 2 10 3 2 2 3 2" xfId="14051"/>
    <cellStyle name="Normal 2 10 3 2 2 4" xfId="14052"/>
    <cellStyle name="Normal 2 10 3 2 2 4 2" xfId="14053"/>
    <cellStyle name="Normal 2 10 3 2 2 5" xfId="14054"/>
    <cellStyle name="Normal 2 10 3 2 3" xfId="14055"/>
    <cellStyle name="Normal 2 10 3 2 3 2" xfId="14056"/>
    <cellStyle name="Normal 2 10 3 2 3 2 2" xfId="14057"/>
    <cellStyle name="Normal 2 10 3 2 3 3" xfId="14058"/>
    <cellStyle name="Normal 2 10 3 2 3 3 2" xfId="14059"/>
    <cellStyle name="Normal 2 10 3 2 3 4" xfId="14060"/>
    <cellStyle name="Normal 2 10 3 2 4" xfId="14061"/>
    <cellStyle name="Normal 2 10 3 2 4 2" xfId="14062"/>
    <cellStyle name="Normal 2 10 3 2 5" xfId="14063"/>
    <cellStyle name="Normal 2 10 3 2 5 2" xfId="14064"/>
    <cellStyle name="Normal 2 10 3 2 6" xfId="14065"/>
    <cellStyle name="Normal 2 10 3 3" xfId="14066"/>
    <cellStyle name="Normal 2 10 3 3 2" xfId="14067"/>
    <cellStyle name="Normal 2 10 3 3 2 2" xfId="14068"/>
    <cellStyle name="Normal 2 10 3 3 2 2 2" xfId="14069"/>
    <cellStyle name="Normal 2 10 3 3 2 2 2 2" xfId="14070"/>
    <cellStyle name="Normal 2 10 3 3 2 2 3" xfId="14071"/>
    <cellStyle name="Normal 2 10 3 3 2 2 3 2" xfId="14072"/>
    <cellStyle name="Normal 2 10 3 3 2 2 4" xfId="14073"/>
    <cellStyle name="Normal 2 10 3 3 2 3" xfId="14074"/>
    <cellStyle name="Normal 2 10 3 3 2 3 2" xfId="14075"/>
    <cellStyle name="Normal 2 10 3 3 2 4" xfId="14076"/>
    <cellStyle name="Normal 2 10 3 3 2 4 2" xfId="14077"/>
    <cellStyle name="Normal 2 10 3 3 2 5" xfId="14078"/>
    <cellStyle name="Normal 2 10 3 3 3" xfId="14079"/>
    <cellStyle name="Normal 2 10 3 3 3 2" xfId="14080"/>
    <cellStyle name="Normal 2 10 3 3 3 2 2" xfId="14081"/>
    <cellStyle name="Normal 2 10 3 3 3 3" xfId="14082"/>
    <cellStyle name="Normal 2 10 3 3 3 3 2" xfId="14083"/>
    <cellStyle name="Normal 2 10 3 3 3 4" xfId="14084"/>
    <cellStyle name="Normal 2 10 3 3 4" xfId="14085"/>
    <cellStyle name="Normal 2 10 3 3 4 2" xfId="14086"/>
    <cellStyle name="Normal 2 10 3 3 5" xfId="14087"/>
    <cellStyle name="Normal 2 10 3 3 5 2" xfId="14088"/>
    <cellStyle name="Normal 2 10 3 3 6" xfId="14089"/>
    <cellStyle name="Normal 2 10 3 4" xfId="14090"/>
    <cellStyle name="Normal 2 10 3 4 2" xfId="14091"/>
    <cellStyle name="Normal 2 10 3 4 2 2" xfId="14092"/>
    <cellStyle name="Normal 2 10 3 4 2 2 2" xfId="14093"/>
    <cellStyle name="Normal 2 10 3 4 2 2 2 2" xfId="14094"/>
    <cellStyle name="Normal 2 10 3 4 2 2 3" xfId="14095"/>
    <cellStyle name="Normal 2 10 3 4 2 2 3 2" xfId="14096"/>
    <cellStyle name="Normal 2 10 3 4 2 2 4" xfId="14097"/>
    <cellStyle name="Normal 2 10 3 4 2 3" xfId="14098"/>
    <cellStyle name="Normal 2 10 3 4 2 3 2" xfId="14099"/>
    <cellStyle name="Normal 2 10 3 4 2 4" xfId="14100"/>
    <cellStyle name="Normal 2 10 3 4 2 4 2" xfId="14101"/>
    <cellStyle name="Normal 2 10 3 4 2 5" xfId="14102"/>
    <cellStyle name="Normal 2 10 3 4 3" xfId="14103"/>
    <cellStyle name="Normal 2 10 3 4 3 2" xfId="14104"/>
    <cellStyle name="Normal 2 10 3 4 3 2 2" xfId="14105"/>
    <cellStyle name="Normal 2 10 3 4 3 3" xfId="14106"/>
    <cellStyle name="Normal 2 10 3 4 3 3 2" xfId="14107"/>
    <cellStyle name="Normal 2 10 3 4 3 4" xfId="14108"/>
    <cellStyle name="Normal 2 10 3 4 4" xfId="14109"/>
    <cellStyle name="Normal 2 10 3 4 4 2" xfId="14110"/>
    <cellStyle name="Normal 2 10 3 4 5" xfId="14111"/>
    <cellStyle name="Normal 2 10 3 4 5 2" xfId="14112"/>
    <cellStyle name="Normal 2 10 3 4 6" xfId="14113"/>
    <cellStyle name="Normal 2 10 3 5" xfId="14114"/>
    <cellStyle name="Normal 2 10 3 5 2" xfId="14115"/>
    <cellStyle name="Normal 2 10 3 5 2 2" xfId="14116"/>
    <cellStyle name="Normal 2 10 3 5 2 2 2" xfId="14117"/>
    <cellStyle name="Normal 2 10 3 5 2 3" xfId="14118"/>
    <cellStyle name="Normal 2 10 3 5 2 3 2" xfId="14119"/>
    <cellStyle name="Normal 2 10 3 5 2 4" xfId="14120"/>
    <cellStyle name="Normal 2 10 3 5 3" xfId="14121"/>
    <cellStyle name="Normal 2 10 3 5 3 2" xfId="14122"/>
    <cellStyle name="Normal 2 10 3 5 4" xfId="14123"/>
    <cellStyle name="Normal 2 10 3 5 4 2" xfId="14124"/>
    <cellStyle name="Normal 2 10 3 5 5" xfId="14125"/>
    <cellStyle name="Normal 2 10 3 6" xfId="14126"/>
    <cellStyle name="Normal 2 10 3 6 2" xfId="14127"/>
    <cellStyle name="Normal 2 10 3 6 2 2" xfId="14128"/>
    <cellStyle name="Normal 2 10 3 6 3" xfId="14129"/>
    <cellStyle name="Normal 2 10 3 6 3 2" xfId="14130"/>
    <cellStyle name="Normal 2 10 3 6 4" xfId="14131"/>
    <cellStyle name="Normal 2 10 3 7" xfId="14132"/>
    <cellStyle name="Normal 2 10 3 7 2" xfId="14133"/>
    <cellStyle name="Normal 2 10 3 8" xfId="14134"/>
    <cellStyle name="Normal 2 10 3 8 2" xfId="14135"/>
    <cellStyle name="Normal 2 10 3 9" xfId="14136"/>
    <cellStyle name="Normal 2 10 4" xfId="14137"/>
    <cellStyle name="Normal 2 10 4 2" xfId="14138"/>
    <cellStyle name="Normal 2 10 4 2 2" xfId="14139"/>
    <cellStyle name="Normal 2 10 4 2 2 2" xfId="14140"/>
    <cellStyle name="Normal 2 10 4 2 2 2 2" xfId="14141"/>
    <cellStyle name="Normal 2 10 4 2 2 3" xfId="14142"/>
    <cellStyle name="Normal 2 10 4 2 2 3 2" xfId="14143"/>
    <cellStyle name="Normal 2 10 4 2 2 4" xfId="14144"/>
    <cellStyle name="Normal 2 10 4 2 3" xfId="14145"/>
    <cellStyle name="Normal 2 10 4 2 3 2" xfId="14146"/>
    <cellStyle name="Normal 2 10 4 2 4" xfId="14147"/>
    <cellStyle name="Normal 2 10 4 2 4 2" xfId="14148"/>
    <cellStyle name="Normal 2 10 4 2 5" xfId="14149"/>
    <cellStyle name="Normal 2 10 4 3" xfId="14150"/>
    <cellStyle name="Normal 2 10 4 3 2" xfId="14151"/>
    <cellStyle name="Normal 2 10 4 3 2 2" xfId="14152"/>
    <cellStyle name="Normal 2 10 4 3 3" xfId="14153"/>
    <cellStyle name="Normal 2 10 4 3 3 2" xfId="14154"/>
    <cellStyle name="Normal 2 10 4 3 4" xfId="14155"/>
    <cellStyle name="Normal 2 10 4 4" xfId="14156"/>
    <cellStyle name="Normal 2 10 4 4 2" xfId="14157"/>
    <cellStyle name="Normal 2 10 4 5" xfId="14158"/>
    <cellStyle name="Normal 2 10 4 5 2" xfId="14159"/>
    <cellStyle name="Normal 2 10 4 6" xfId="14160"/>
    <cellStyle name="Normal 2 10 5" xfId="14161"/>
    <cellStyle name="Normal 2 10 5 2" xfId="14162"/>
    <cellStyle name="Normal 2 10 5 2 2" xfId="14163"/>
    <cellStyle name="Normal 2 10 5 2 2 2" xfId="14164"/>
    <cellStyle name="Normal 2 10 5 2 2 2 2" xfId="14165"/>
    <cellStyle name="Normal 2 10 5 2 2 3" xfId="14166"/>
    <cellStyle name="Normal 2 10 5 2 2 3 2" xfId="14167"/>
    <cellStyle name="Normal 2 10 5 2 2 4" xfId="14168"/>
    <cellStyle name="Normal 2 10 5 2 3" xfId="14169"/>
    <cellStyle name="Normal 2 10 5 2 3 2" xfId="14170"/>
    <cellStyle name="Normal 2 10 5 2 4" xfId="14171"/>
    <cellStyle name="Normal 2 10 5 2 4 2" xfId="14172"/>
    <cellStyle name="Normal 2 10 5 2 5" xfId="14173"/>
    <cellStyle name="Normal 2 10 5 3" xfId="14174"/>
    <cellStyle name="Normal 2 10 5 3 2" xfId="14175"/>
    <cellStyle name="Normal 2 10 5 3 2 2" xfId="14176"/>
    <cellStyle name="Normal 2 10 5 3 3" xfId="14177"/>
    <cellStyle name="Normal 2 10 5 3 3 2" xfId="14178"/>
    <cellStyle name="Normal 2 10 5 3 4" xfId="14179"/>
    <cellStyle name="Normal 2 10 5 4" xfId="14180"/>
    <cellStyle name="Normal 2 10 5 4 2" xfId="14181"/>
    <cellStyle name="Normal 2 10 5 5" xfId="14182"/>
    <cellStyle name="Normal 2 10 5 5 2" xfId="14183"/>
    <cellStyle name="Normal 2 10 5 6" xfId="14184"/>
    <cellStyle name="Normal 2 10 6" xfId="14185"/>
    <cellStyle name="Normal 2 10 6 2" xfId="14186"/>
    <cellStyle name="Normal 2 10 6 2 2" xfId="14187"/>
    <cellStyle name="Normal 2 10 6 2 2 2" xfId="14188"/>
    <cellStyle name="Normal 2 10 6 2 2 2 2" xfId="14189"/>
    <cellStyle name="Normal 2 10 6 2 2 3" xfId="14190"/>
    <cellStyle name="Normal 2 10 6 2 2 3 2" xfId="14191"/>
    <cellStyle name="Normal 2 10 6 2 2 4" xfId="14192"/>
    <cellStyle name="Normal 2 10 6 2 3" xfId="14193"/>
    <cellStyle name="Normal 2 10 6 2 3 2" xfId="14194"/>
    <cellStyle name="Normal 2 10 6 2 4" xfId="14195"/>
    <cellStyle name="Normal 2 10 6 2 4 2" xfId="14196"/>
    <cellStyle name="Normal 2 10 6 2 5" xfId="14197"/>
    <cellStyle name="Normal 2 10 6 3" xfId="14198"/>
    <cellStyle name="Normal 2 10 6 3 2" xfId="14199"/>
    <cellStyle name="Normal 2 10 6 3 2 2" xfId="14200"/>
    <cellStyle name="Normal 2 10 6 3 3" xfId="14201"/>
    <cellStyle name="Normal 2 10 6 3 3 2" xfId="14202"/>
    <cellStyle name="Normal 2 10 6 3 4" xfId="14203"/>
    <cellStyle name="Normal 2 10 6 4" xfId="14204"/>
    <cellStyle name="Normal 2 10 6 4 2" xfId="14205"/>
    <cellStyle name="Normal 2 10 6 5" xfId="14206"/>
    <cellStyle name="Normal 2 10 6 5 2" xfId="14207"/>
    <cellStyle name="Normal 2 10 6 6" xfId="14208"/>
    <cellStyle name="Normal 2 10 7" xfId="14209"/>
    <cellStyle name="Normal 2 10 7 2" xfId="14210"/>
    <cellStyle name="Normal 2 10 7 2 2" xfId="14211"/>
    <cellStyle name="Normal 2 10 7 2 2 2" xfId="14212"/>
    <cellStyle name="Normal 2 10 7 2 3" xfId="14213"/>
    <cellStyle name="Normal 2 10 7 2 3 2" xfId="14214"/>
    <cellStyle name="Normal 2 10 7 2 4" xfId="14215"/>
    <cellStyle name="Normal 2 10 7 3" xfId="14216"/>
    <cellStyle name="Normal 2 10 7 3 2" xfId="14217"/>
    <cellStyle name="Normal 2 10 7 4" xfId="14218"/>
    <cellStyle name="Normal 2 10 7 4 2" xfId="14219"/>
    <cellStyle name="Normal 2 10 7 5" xfId="14220"/>
    <cellStyle name="Normal 2 10 8" xfId="14221"/>
    <cellStyle name="Normal 2 10 8 2" xfId="14222"/>
    <cellStyle name="Normal 2 10 8 2 2" xfId="14223"/>
    <cellStyle name="Normal 2 10 8 3" xfId="14224"/>
    <cellStyle name="Normal 2 10 8 3 2" xfId="14225"/>
    <cellStyle name="Normal 2 10 8 4" xfId="14226"/>
    <cellStyle name="Normal 2 10 9" xfId="14227"/>
    <cellStyle name="Normal 2 10 9 2" xfId="14228"/>
    <cellStyle name="Normal 2 11" xfId="14229"/>
    <cellStyle name="Normal 2 11 2" xfId="14230"/>
    <cellStyle name="Normal 2 12" xfId="14231"/>
    <cellStyle name="Normal 2 12 10" xfId="14232"/>
    <cellStyle name="Normal 2 12 10 2" xfId="14233"/>
    <cellStyle name="Normal 2 12 11" xfId="14234"/>
    <cellStyle name="Normal 2 12 11 2" xfId="14235"/>
    <cellStyle name="Normal 2 12 12" xfId="14236"/>
    <cellStyle name="Normal 2 12 2" xfId="14237"/>
    <cellStyle name="Normal 2 12 2 10" xfId="14238"/>
    <cellStyle name="Normal 2 12 2 10 2" xfId="14239"/>
    <cellStyle name="Normal 2 12 2 11" xfId="14240"/>
    <cellStyle name="Normal 2 12 2 2" xfId="14241"/>
    <cellStyle name="Normal 2 12 2 2 10" xfId="14242"/>
    <cellStyle name="Normal 2 12 2 2 2" xfId="14243"/>
    <cellStyle name="Normal 2 12 2 2 2 2" xfId="14244"/>
    <cellStyle name="Normal 2 12 2 2 2 2 2" xfId="14245"/>
    <cellStyle name="Normal 2 12 2 2 2 2 2 2" xfId="14246"/>
    <cellStyle name="Normal 2 12 2 2 2 2 2 2 2" xfId="14247"/>
    <cellStyle name="Normal 2 12 2 2 2 2 2 2 2 2" xfId="14248"/>
    <cellStyle name="Normal 2 12 2 2 2 2 2 2 3" xfId="14249"/>
    <cellStyle name="Normal 2 12 2 2 2 2 2 2 3 2" xfId="14250"/>
    <cellStyle name="Normal 2 12 2 2 2 2 2 2 4" xfId="14251"/>
    <cellStyle name="Normal 2 12 2 2 2 2 2 3" xfId="14252"/>
    <cellStyle name="Normal 2 12 2 2 2 2 2 3 2" xfId="14253"/>
    <cellStyle name="Normal 2 12 2 2 2 2 2 4" xfId="14254"/>
    <cellStyle name="Normal 2 12 2 2 2 2 2 4 2" xfId="14255"/>
    <cellStyle name="Normal 2 12 2 2 2 2 2 5" xfId="14256"/>
    <cellStyle name="Normal 2 12 2 2 2 2 3" xfId="14257"/>
    <cellStyle name="Normal 2 12 2 2 2 2 3 2" xfId="14258"/>
    <cellStyle name="Normal 2 12 2 2 2 2 3 2 2" xfId="14259"/>
    <cellStyle name="Normal 2 12 2 2 2 2 3 3" xfId="14260"/>
    <cellStyle name="Normal 2 12 2 2 2 2 3 3 2" xfId="14261"/>
    <cellStyle name="Normal 2 12 2 2 2 2 3 4" xfId="14262"/>
    <cellStyle name="Normal 2 12 2 2 2 2 4" xfId="14263"/>
    <cellStyle name="Normal 2 12 2 2 2 2 4 2" xfId="14264"/>
    <cellStyle name="Normal 2 12 2 2 2 2 5" xfId="14265"/>
    <cellStyle name="Normal 2 12 2 2 2 2 5 2" xfId="14266"/>
    <cellStyle name="Normal 2 12 2 2 2 2 6" xfId="14267"/>
    <cellStyle name="Normal 2 12 2 2 2 3" xfId="14268"/>
    <cellStyle name="Normal 2 12 2 2 2 3 2" xfId="14269"/>
    <cellStyle name="Normal 2 12 2 2 2 3 2 2" xfId="14270"/>
    <cellStyle name="Normal 2 12 2 2 2 3 2 2 2" xfId="14271"/>
    <cellStyle name="Normal 2 12 2 2 2 3 2 2 2 2" xfId="14272"/>
    <cellStyle name="Normal 2 12 2 2 2 3 2 2 3" xfId="14273"/>
    <cellStyle name="Normal 2 12 2 2 2 3 2 2 3 2" xfId="14274"/>
    <cellStyle name="Normal 2 12 2 2 2 3 2 2 4" xfId="14275"/>
    <cellStyle name="Normal 2 12 2 2 2 3 2 3" xfId="14276"/>
    <cellStyle name="Normal 2 12 2 2 2 3 2 3 2" xfId="14277"/>
    <cellStyle name="Normal 2 12 2 2 2 3 2 4" xfId="14278"/>
    <cellStyle name="Normal 2 12 2 2 2 3 2 4 2" xfId="14279"/>
    <cellStyle name="Normal 2 12 2 2 2 3 2 5" xfId="14280"/>
    <cellStyle name="Normal 2 12 2 2 2 3 3" xfId="14281"/>
    <cellStyle name="Normal 2 12 2 2 2 3 3 2" xfId="14282"/>
    <cellStyle name="Normal 2 12 2 2 2 3 3 2 2" xfId="14283"/>
    <cellStyle name="Normal 2 12 2 2 2 3 3 3" xfId="14284"/>
    <cellStyle name="Normal 2 12 2 2 2 3 3 3 2" xfId="14285"/>
    <cellStyle name="Normal 2 12 2 2 2 3 3 4" xfId="14286"/>
    <cellStyle name="Normal 2 12 2 2 2 3 4" xfId="14287"/>
    <cellStyle name="Normal 2 12 2 2 2 3 4 2" xfId="14288"/>
    <cellStyle name="Normal 2 12 2 2 2 3 5" xfId="14289"/>
    <cellStyle name="Normal 2 12 2 2 2 3 5 2" xfId="14290"/>
    <cellStyle name="Normal 2 12 2 2 2 3 6" xfId="14291"/>
    <cellStyle name="Normal 2 12 2 2 2 4" xfId="14292"/>
    <cellStyle name="Normal 2 12 2 2 2 4 2" xfId="14293"/>
    <cellStyle name="Normal 2 12 2 2 2 4 2 2" xfId="14294"/>
    <cellStyle name="Normal 2 12 2 2 2 4 2 2 2" xfId="14295"/>
    <cellStyle name="Normal 2 12 2 2 2 4 2 2 2 2" xfId="14296"/>
    <cellStyle name="Normal 2 12 2 2 2 4 2 2 3" xfId="14297"/>
    <cellStyle name="Normal 2 12 2 2 2 4 2 2 3 2" xfId="14298"/>
    <cellStyle name="Normal 2 12 2 2 2 4 2 2 4" xfId="14299"/>
    <cellStyle name="Normal 2 12 2 2 2 4 2 3" xfId="14300"/>
    <cellStyle name="Normal 2 12 2 2 2 4 2 3 2" xfId="14301"/>
    <cellStyle name="Normal 2 12 2 2 2 4 2 4" xfId="14302"/>
    <cellStyle name="Normal 2 12 2 2 2 4 2 4 2" xfId="14303"/>
    <cellStyle name="Normal 2 12 2 2 2 4 2 5" xfId="14304"/>
    <cellStyle name="Normal 2 12 2 2 2 4 3" xfId="14305"/>
    <cellStyle name="Normal 2 12 2 2 2 4 3 2" xfId="14306"/>
    <cellStyle name="Normal 2 12 2 2 2 4 3 2 2" xfId="14307"/>
    <cellStyle name="Normal 2 12 2 2 2 4 3 3" xfId="14308"/>
    <cellStyle name="Normal 2 12 2 2 2 4 3 3 2" xfId="14309"/>
    <cellStyle name="Normal 2 12 2 2 2 4 3 4" xfId="14310"/>
    <cellStyle name="Normal 2 12 2 2 2 4 4" xfId="14311"/>
    <cellStyle name="Normal 2 12 2 2 2 4 4 2" xfId="14312"/>
    <cellStyle name="Normal 2 12 2 2 2 4 5" xfId="14313"/>
    <cellStyle name="Normal 2 12 2 2 2 4 5 2" xfId="14314"/>
    <cellStyle name="Normal 2 12 2 2 2 4 6" xfId="14315"/>
    <cellStyle name="Normal 2 12 2 2 2 5" xfId="14316"/>
    <cellStyle name="Normal 2 12 2 2 2 5 2" xfId="14317"/>
    <cellStyle name="Normal 2 12 2 2 2 5 2 2" xfId="14318"/>
    <cellStyle name="Normal 2 12 2 2 2 5 2 2 2" xfId="14319"/>
    <cellStyle name="Normal 2 12 2 2 2 5 2 3" xfId="14320"/>
    <cellStyle name="Normal 2 12 2 2 2 5 2 3 2" xfId="14321"/>
    <cellStyle name="Normal 2 12 2 2 2 5 2 4" xfId="14322"/>
    <cellStyle name="Normal 2 12 2 2 2 5 3" xfId="14323"/>
    <cellStyle name="Normal 2 12 2 2 2 5 3 2" xfId="14324"/>
    <cellStyle name="Normal 2 12 2 2 2 5 4" xfId="14325"/>
    <cellStyle name="Normal 2 12 2 2 2 5 4 2" xfId="14326"/>
    <cellStyle name="Normal 2 12 2 2 2 5 5" xfId="14327"/>
    <cellStyle name="Normal 2 12 2 2 2 6" xfId="14328"/>
    <cellStyle name="Normal 2 12 2 2 2 6 2" xfId="14329"/>
    <cellStyle name="Normal 2 12 2 2 2 6 2 2" xfId="14330"/>
    <cellStyle name="Normal 2 12 2 2 2 6 3" xfId="14331"/>
    <cellStyle name="Normal 2 12 2 2 2 6 3 2" xfId="14332"/>
    <cellStyle name="Normal 2 12 2 2 2 6 4" xfId="14333"/>
    <cellStyle name="Normal 2 12 2 2 2 7" xfId="14334"/>
    <cellStyle name="Normal 2 12 2 2 2 7 2" xfId="14335"/>
    <cellStyle name="Normal 2 12 2 2 2 8" xfId="14336"/>
    <cellStyle name="Normal 2 12 2 2 2 8 2" xfId="14337"/>
    <cellStyle name="Normal 2 12 2 2 2 9" xfId="14338"/>
    <cellStyle name="Normal 2 12 2 2 3" xfId="14339"/>
    <cellStyle name="Normal 2 12 2 2 3 2" xfId="14340"/>
    <cellStyle name="Normal 2 12 2 2 3 2 2" xfId="14341"/>
    <cellStyle name="Normal 2 12 2 2 3 2 2 2" xfId="14342"/>
    <cellStyle name="Normal 2 12 2 2 3 2 2 2 2" xfId="14343"/>
    <cellStyle name="Normal 2 12 2 2 3 2 2 3" xfId="14344"/>
    <cellStyle name="Normal 2 12 2 2 3 2 2 3 2" xfId="14345"/>
    <cellStyle name="Normal 2 12 2 2 3 2 2 4" xfId="14346"/>
    <cellStyle name="Normal 2 12 2 2 3 2 3" xfId="14347"/>
    <cellStyle name="Normal 2 12 2 2 3 2 3 2" xfId="14348"/>
    <cellStyle name="Normal 2 12 2 2 3 2 4" xfId="14349"/>
    <cellStyle name="Normal 2 12 2 2 3 2 4 2" xfId="14350"/>
    <cellStyle name="Normal 2 12 2 2 3 2 5" xfId="14351"/>
    <cellStyle name="Normal 2 12 2 2 3 3" xfId="14352"/>
    <cellStyle name="Normal 2 12 2 2 3 3 2" xfId="14353"/>
    <cellStyle name="Normal 2 12 2 2 3 3 2 2" xfId="14354"/>
    <cellStyle name="Normal 2 12 2 2 3 3 3" xfId="14355"/>
    <cellStyle name="Normal 2 12 2 2 3 3 3 2" xfId="14356"/>
    <cellStyle name="Normal 2 12 2 2 3 3 4" xfId="14357"/>
    <cellStyle name="Normal 2 12 2 2 3 4" xfId="14358"/>
    <cellStyle name="Normal 2 12 2 2 3 4 2" xfId="14359"/>
    <cellStyle name="Normal 2 12 2 2 3 5" xfId="14360"/>
    <cellStyle name="Normal 2 12 2 2 3 5 2" xfId="14361"/>
    <cellStyle name="Normal 2 12 2 2 3 6" xfId="14362"/>
    <cellStyle name="Normal 2 12 2 2 4" xfId="14363"/>
    <cellStyle name="Normal 2 12 2 2 4 2" xfId="14364"/>
    <cellStyle name="Normal 2 12 2 2 4 2 2" xfId="14365"/>
    <cellStyle name="Normal 2 12 2 2 4 2 2 2" xfId="14366"/>
    <cellStyle name="Normal 2 12 2 2 4 2 2 2 2" xfId="14367"/>
    <cellStyle name="Normal 2 12 2 2 4 2 2 3" xfId="14368"/>
    <cellStyle name="Normal 2 12 2 2 4 2 2 3 2" xfId="14369"/>
    <cellStyle name="Normal 2 12 2 2 4 2 2 4" xfId="14370"/>
    <cellStyle name="Normal 2 12 2 2 4 2 3" xfId="14371"/>
    <cellStyle name="Normal 2 12 2 2 4 2 3 2" xfId="14372"/>
    <cellStyle name="Normal 2 12 2 2 4 2 4" xfId="14373"/>
    <cellStyle name="Normal 2 12 2 2 4 2 4 2" xfId="14374"/>
    <cellStyle name="Normal 2 12 2 2 4 2 5" xfId="14375"/>
    <cellStyle name="Normal 2 12 2 2 4 3" xfId="14376"/>
    <cellStyle name="Normal 2 12 2 2 4 3 2" xfId="14377"/>
    <cellStyle name="Normal 2 12 2 2 4 3 2 2" xfId="14378"/>
    <cellStyle name="Normal 2 12 2 2 4 3 3" xfId="14379"/>
    <cellStyle name="Normal 2 12 2 2 4 3 3 2" xfId="14380"/>
    <cellStyle name="Normal 2 12 2 2 4 3 4" xfId="14381"/>
    <cellStyle name="Normal 2 12 2 2 4 4" xfId="14382"/>
    <cellStyle name="Normal 2 12 2 2 4 4 2" xfId="14383"/>
    <cellStyle name="Normal 2 12 2 2 4 5" xfId="14384"/>
    <cellStyle name="Normal 2 12 2 2 4 5 2" xfId="14385"/>
    <cellStyle name="Normal 2 12 2 2 4 6" xfId="14386"/>
    <cellStyle name="Normal 2 12 2 2 5" xfId="14387"/>
    <cellStyle name="Normal 2 12 2 2 5 2" xfId="14388"/>
    <cellStyle name="Normal 2 12 2 2 5 2 2" xfId="14389"/>
    <cellStyle name="Normal 2 12 2 2 5 2 2 2" xfId="14390"/>
    <cellStyle name="Normal 2 12 2 2 5 2 2 2 2" xfId="14391"/>
    <cellStyle name="Normal 2 12 2 2 5 2 2 3" xfId="14392"/>
    <cellStyle name="Normal 2 12 2 2 5 2 2 3 2" xfId="14393"/>
    <cellStyle name="Normal 2 12 2 2 5 2 2 4" xfId="14394"/>
    <cellStyle name="Normal 2 12 2 2 5 2 3" xfId="14395"/>
    <cellStyle name="Normal 2 12 2 2 5 2 3 2" xfId="14396"/>
    <cellStyle name="Normal 2 12 2 2 5 2 4" xfId="14397"/>
    <cellStyle name="Normal 2 12 2 2 5 2 4 2" xfId="14398"/>
    <cellStyle name="Normal 2 12 2 2 5 2 5" xfId="14399"/>
    <cellStyle name="Normal 2 12 2 2 5 3" xfId="14400"/>
    <cellStyle name="Normal 2 12 2 2 5 3 2" xfId="14401"/>
    <cellStyle name="Normal 2 12 2 2 5 3 2 2" xfId="14402"/>
    <cellStyle name="Normal 2 12 2 2 5 3 3" xfId="14403"/>
    <cellStyle name="Normal 2 12 2 2 5 3 3 2" xfId="14404"/>
    <cellStyle name="Normal 2 12 2 2 5 3 4" xfId="14405"/>
    <cellStyle name="Normal 2 12 2 2 5 4" xfId="14406"/>
    <cellStyle name="Normal 2 12 2 2 5 4 2" xfId="14407"/>
    <cellStyle name="Normal 2 12 2 2 5 5" xfId="14408"/>
    <cellStyle name="Normal 2 12 2 2 5 5 2" xfId="14409"/>
    <cellStyle name="Normal 2 12 2 2 5 6" xfId="14410"/>
    <cellStyle name="Normal 2 12 2 2 6" xfId="14411"/>
    <cellStyle name="Normal 2 12 2 2 6 2" xfId="14412"/>
    <cellStyle name="Normal 2 12 2 2 6 2 2" xfId="14413"/>
    <cellStyle name="Normal 2 12 2 2 6 2 2 2" xfId="14414"/>
    <cellStyle name="Normal 2 12 2 2 6 2 3" xfId="14415"/>
    <cellStyle name="Normal 2 12 2 2 6 2 3 2" xfId="14416"/>
    <cellStyle name="Normal 2 12 2 2 6 2 4" xfId="14417"/>
    <cellStyle name="Normal 2 12 2 2 6 3" xfId="14418"/>
    <cellStyle name="Normal 2 12 2 2 6 3 2" xfId="14419"/>
    <cellStyle name="Normal 2 12 2 2 6 4" xfId="14420"/>
    <cellStyle name="Normal 2 12 2 2 6 4 2" xfId="14421"/>
    <cellStyle name="Normal 2 12 2 2 6 5" xfId="14422"/>
    <cellStyle name="Normal 2 12 2 2 7" xfId="14423"/>
    <cellStyle name="Normal 2 12 2 2 7 2" xfId="14424"/>
    <cellStyle name="Normal 2 12 2 2 7 2 2" xfId="14425"/>
    <cellStyle name="Normal 2 12 2 2 7 3" xfId="14426"/>
    <cellStyle name="Normal 2 12 2 2 7 3 2" xfId="14427"/>
    <cellStyle name="Normal 2 12 2 2 7 4" xfId="14428"/>
    <cellStyle name="Normal 2 12 2 2 8" xfId="14429"/>
    <cellStyle name="Normal 2 12 2 2 8 2" xfId="14430"/>
    <cellStyle name="Normal 2 12 2 2 9" xfId="14431"/>
    <cellStyle name="Normal 2 12 2 2 9 2" xfId="14432"/>
    <cellStyle name="Normal 2 12 2 3" xfId="14433"/>
    <cellStyle name="Normal 2 12 2 3 2" xfId="14434"/>
    <cellStyle name="Normal 2 12 2 3 2 2" xfId="14435"/>
    <cellStyle name="Normal 2 12 2 3 2 2 2" xfId="14436"/>
    <cellStyle name="Normal 2 12 2 3 2 2 2 2" xfId="14437"/>
    <cellStyle name="Normal 2 12 2 3 2 2 2 2 2" xfId="14438"/>
    <cellStyle name="Normal 2 12 2 3 2 2 2 3" xfId="14439"/>
    <cellStyle name="Normal 2 12 2 3 2 2 2 3 2" xfId="14440"/>
    <cellStyle name="Normal 2 12 2 3 2 2 2 4" xfId="14441"/>
    <cellStyle name="Normal 2 12 2 3 2 2 3" xfId="14442"/>
    <cellStyle name="Normal 2 12 2 3 2 2 3 2" xfId="14443"/>
    <cellStyle name="Normal 2 12 2 3 2 2 4" xfId="14444"/>
    <cellStyle name="Normal 2 12 2 3 2 2 4 2" xfId="14445"/>
    <cellStyle name="Normal 2 12 2 3 2 2 5" xfId="14446"/>
    <cellStyle name="Normal 2 12 2 3 2 3" xfId="14447"/>
    <cellStyle name="Normal 2 12 2 3 2 3 2" xfId="14448"/>
    <cellStyle name="Normal 2 12 2 3 2 3 2 2" xfId="14449"/>
    <cellStyle name="Normal 2 12 2 3 2 3 3" xfId="14450"/>
    <cellStyle name="Normal 2 12 2 3 2 3 3 2" xfId="14451"/>
    <cellStyle name="Normal 2 12 2 3 2 3 4" xfId="14452"/>
    <cellStyle name="Normal 2 12 2 3 2 4" xfId="14453"/>
    <cellStyle name="Normal 2 12 2 3 2 4 2" xfId="14454"/>
    <cellStyle name="Normal 2 12 2 3 2 5" xfId="14455"/>
    <cellStyle name="Normal 2 12 2 3 2 5 2" xfId="14456"/>
    <cellStyle name="Normal 2 12 2 3 2 6" xfId="14457"/>
    <cellStyle name="Normal 2 12 2 3 3" xfId="14458"/>
    <cellStyle name="Normal 2 12 2 3 3 2" xfId="14459"/>
    <cellStyle name="Normal 2 12 2 3 3 2 2" xfId="14460"/>
    <cellStyle name="Normal 2 12 2 3 3 2 2 2" xfId="14461"/>
    <cellStyle name="Normal 2 12 2 3 3 2 2 2 2" xfId="14462"/>
    <cellStyle name="Normal 2 12 2 3 3 2 2 3" xfId="14463"/>
    <cellStyle name="Normal 2 12 2 3 3 2 2 3 2" xfId="14464"/>
    <cellStyle name="Normal 2 12 2 3 3 2 2 4" xfId="14465"/>
    <cellStyle name="Normal 2 12 2 3 3 2 3" xfId="14466"/>
    <cellStyle name="Normal 2 12 2 3 3 2 3 2" xfId="14467"/>
    <cellStyle name="Normal 2 12 2 3 3 2 4" xfId="14468"/>
    <cellStyle name="Normal 2 12 2 3 3 2 4 2" xfId="14469"/>
    <cellStyle name="Normal 2 12 2 3 3 2 5" xfId="14470"/>
    <cellStyle name="Normal 2 12 2 3 3 3" xfId="14471"/>
    <cellStyle name="Normal 2 12 2 3 3 3 2" xfId="14472"/>
    <cellStyle name="Normal 2 12 2 3 3 3 2 2" xfId="14473"/>
    <cellStyle name="Normal 2 12 2 3 3 3 3" xfId="14474"/>
    <cellStyle name="Normal 2 12 2 3 3 3 3 2" xfId="14475"/>
    <cellStyle name="Normal 2 12 2 3 3 3 4" xfId="14476"/>
    <cellStyle name="Normal 2 12 2 3 3 4" xfId="14477"/>
    <cellStyle name="Normal 2 12 2 3 3 4 2" xfId="14478"/>
    <cellStyle name="Normal 2 12 2 3 3 5" xfId="14479"/>
    <cellStyle name="Normal 2 12 2 3 3 5 2" xfId="14480"/>
    <cellStyle name="Normal 2 12 2 3 3 6" xfId="14481"/>
    <cellStyle name="Normal 2 12 2 3 4" xfId="14482"/>
    <cellStyle name="Normal 2 12 2 3 4 2" xfId="14483"/>
    <cellStyle name="Normal 2 12 2 3 4 2 2" xfId="14484"/>
    <cellStyle name="Normal 2 12 2 3 4 2 2 2" xfId="14485"/>
    <cellStyle name="Normal 2 12 2 3 4 2 2 2 2" xfId="14486"/>
    <cellStyle name="Normal 2 12 2 3 4 2 2 3" xfId="14487"/>
    <cellStyle name="Normal 2 12 2 3 4 2 2 3 2" xfId="14488"/>
    <cellStyle name="Normal 2 12 2 3 4 2 2 4" xfId="14489"/>
    <cellStyle name="Normal 2 12 2 3 4 2 3" xfId="14490"/>
    <cellStyle name="Normal 2 12 2 3 4 2 3 2" xfId="14491"/>
    <cellStyle name="Normal 2 12 2 3 4 2 4" xfId="14492"/>
    <cellStyle name="Normal 2 12 2 3 4 2 4 2" xfId="14493"/>
    <cellStyle name="Normal 2 12 2 3 4 2 5" xfId="14494"/>
    <cellStyle name="Normal 2 12 2 3 4 3" xfId="14495"/>
    <cellStyle name="Normal 2 12 2 3 4 3 2" xfId="14496"/>
    <cellStyle name="Normal 2 12 2 3 4 3 2 2" xfId="14497"/>
    <cellStyle name="Normal 2 12 2 3 4 3 3" xfId="14498"/>
    <cellStyle name="Normal 2 12 2 3 4 3 3 2" xfId="14499"/>
    <cellStyle name="Normal 2 12 2 3 4 3 4" xfId="14500"/>
    <cellStyle name="Normal 2 12 2 3 4 4" xfId="14501"/>
    <cellStyle name="Normal 2 12 2 3 4 4 2" xfId="14502"/>
    <cellStyle name="Normal 2 12 2 3 4 5" xfId="14503"/>
    <cellStyle name="Normal 2 12 2 3 4 5 2" xfId="14504"/>
    <cellStyle name="Normal 2 12 2 3 4 6" xfId="14505"/>
    <cellStyle name="Normal 2 12 2 3 5" xfId="14506"/>
    <cellStyle name="Normal 2 12 2 3 5 2" xfId="14507"/>
    <cellStyle name="Normal 2 12 2 3 5 2 2" xfId="14508"/>
    <cellStyle name="Normal 2 12 2 3 5 2 2 2" xfId="14509"/>
    <cellStyle name="Normal 2 12 2 3 5 2 3" xfId="14510"/>
    <cellStyle name="Normal 2 12 2 3 5 2 3 2" xfId="14511"/>
    <cellStyle name="Normal 2 12 2 3 5 2 4" xfId="14512"/>
    <cellStyle name="Normal 2 12 2 3 5 3" xfId="14513"/>
    <cellStyle name="Normal 2 12 2 3 5 3 2" xfId="14514"/>
    <cellStyle name="Normal 2 12 2 3 5 4" xfId="14515"/>
    <cellStyle name="Normal 2 12 2 3 5 4 2" xfId="14516"/>
    <cellStyle name="Normal 2 12 2 3 5 5" xfId="14517"/>
    <cellStyle name="Normal 2 12 2 3 6" xfId="14518"/>
    <cellStyle name="Normal 2 12 2 3 6 2" xfId="14519"/>
    <cellStyle name="Normal 2 12 2 3 6 2 2" xfId="14520"/>
    <cellStyle name="Normal 2 12 2 3 6 3" xfId="14521"/>
    <cellStyle name="Normal 2 12 2 3 6 3 2" xfId="14522"/>
    <cellStyle name="Normal 2 12 2 3 6 4" xfId="14523"/>
    <cellStyle name="Normal 2 12 2 3 7" xfId="14524"/>
    <cellStyle name="Normal 2 12 2 3 7 2" xfId="14525"/>
    <cellStyle name="Normal 2 12 2 3 8" xfId="14526"/>
    <cellStyle name="Normal 2 12 2 3 8 2" xfId="14527"/>
    <cellStyle name="Normal 2 12 2 3 9" xfId="14528"/>
    <cellStyle name="Normal 2 12 2 4" xfId="14529"/>
    <cellStyle name="Normal 2 12 2 4 2" xfId="14530"/>
    <cellStyle name="Normal 2 12 2 4 2 2" xfId="14531"/>
    <cellStyle name="Normal 2 12 2 4 2 2 2" xfId="14532"/>
    <cellStyle name="Normal 2 12 2 4 2 2 2 2" xfId="14533"/>
    <cellStyle name="Normal 2 12 2 4 2 2 3" xfId="14534"/>
    <cellStyle name="Normal 2 12 2 4 2 2 3 2" xfId="14535"/>
    <cellStyle name="Normal 2 12 2 4 2 2 4" xfId="14536"/>
    <cellStyle name="Normal 2 12 2 4 2 3" xfId="14537"/>
    <cellStyle name="Normal 2 12 2 4 2 3 2" xfId="14538"/>
    <cellStyle name="Normal 2 12 2 4 2 4" xfId="14539"/>
    <cellStyle name="Normal 2 12 2 4 2 4 2" xfId="14540"/>
    <cellStyle name="Normal 2 12 2 4 2 5" xfId="14541"/>
    <cellStyle name="Normal 2 12 2 4 3" xfId="14542"/>
    <cellStyle name="Normal 2 12 2 4 3 2" xfId="14543"/>
    <cellStyle name="Normal 2 12 2 4 3 2 2" xfId="14544"/>
    <cellStyle name="Normal 2 12 2 4 3 3" xfId="14545"/>
    <cellStyle name="Normal 2 12 2 4 3 3 2" xfId="14546"/>
    <cellStyle name="Normal 2 12 2 4 3 4" xfId="14547"/>
    <cellStyle name="Normal 2 12 2 4 4" xfId="14548"/>
    <cellStyle name="Normal 2 12 2 4 4 2" xfId="14549"/>
    <cellStyle name="Normal 2 12 2 4 5" xfId="14550"/>
    <cellStyle name="Normal 2 12 2 4 5 2" xfId="14551"/>
    <cellStyle name="Normal 2 12 2 4 6" xfId="14552"/>
    <cellStyle name="Normal 2 12 2 5" xfId="14553"/>
    <cellStyle name="Normal 2 12 2 5 2" xfId="14554"/>
    <cellStyle name="Normal 2 12 2 5 2 2" xfId="14555"/>
    <cellStyle name="Normal 2 12 2 5 2 2 2" xfId="14556"/>
    <cellStyle name="Normal 2 12 2 5 2 2 2 2" xfId="14557"/>
    <cellStyle name="Normal 2 12 2 5 2 2 3" xfId="14558"/>
    <cellStyle name="Normal 2 12 2 5 2 2 3 2" xfId="14559"/>
    <cellStyle name="Normal 2 12 2 5 2 2 4" xfId="14560"/>
    <cellStyle name="Normal 2 12 2 5 2 3" xfId="14561"/>
    <cellStyle name="Normal 2 12 2 5 2 3 2" xfId="14562"/>
    <cellStyle name="Normal 2 12 2 5 2 4" xfId="14563"/>
    <cellStyle name="Normal 2 12 2 5 2 4 2" xfId="14564"/>
    <cellStyle name="Normal 2 12 2 5 2 5" xfId="14565"/>
    <cellStyle name="Normal 2 12 2 5 3" xfId="14566"/>
    <cellStyle name="Normal 2 12 2 5 3 2" xfId="14567"/>
    <cellStyle name="Normal 2 12 2 5 3 2 2" xfId="14568"/>
    <cellStyle name="Normal 2 12 2 5 3 3" xfId="14569"/>
    <cellStyle name="Normal 2 12 2 5 3 3 2" xfId="14570"/>
    <cellStyle name="Normal 2 12 2 5 3 4" xfId="14571"/>
    <cellStyle name="Normal 2 12 2 5 4" xfId="14572"/>
    <cellStyle name="Normal 2 12 2 5 4 2" xfId="14573"/>
    <cellStyle name="Normal 2 12 2 5 5" xfId="14574"/>
    <cellStyle name="Normal 2 12 2 5 5 2" xfId="14575"/>
    <cellStyle name="Normal 2 12 2 5 6" xfId="14576"/>
    <cellStyle name="Normal 2 12 2 6" xfId="14577"/>
    <cellStyle name="Normal 2 12 2 6 2" xfId="14578"/>
    <cellStyle name="Normal 2 12 2 6 2 2" xfId="14579"/>
    <cellStyle name="Normal 2 12 2 6 2 2 2" xfId="14580"/>
    <cellStyle name="Normal 2 12 2 6 2 2 2 2" xfId="14581"/>
    <cellStyle name="Normal 2 12 2 6 2 2 3" xfId="14582"/>
    <cellStyle name="Normal 2 12 2 6 2 2 3 2" xfId="14583"/>
    <cellStyle name="Normal 2 12 2 6 2 2 4" xfId="14584"/>
    <cellStyle name="Normal 2 12 2 6 2 3" xfId="14585"/>
    <cellStyle name="Normal 2 12 2 6 2 3 2" xfId="14586"/>
    <cellStyle name="Normal 2 12 2 6 2 4" xfId="14587"/>
    <cellStyle name="Normal 2 12 2 6 2 4 2" xfId="14588"/>
    <cellStyle name="Normal 2 12 2 6 2 5" xfId="14589"/>
    <cellStyle name="Normal 2 12 2 6 3" xfId="14590"/>
    <cellStyle name="Normal 2 12 2 6 3 2" xfId="14591"/>
    <cellStyle name="Normal 2 12 2 6 3 2 2" xfId="14592"/>
    <cellStyle name="Normal 2 12 2 6 3 3" xfId="14593"/>
    <cellStyle name="Normal 2 12 2 6 3 3 2" xfId="14594"/>
    <cellStyle name="Normal 2 12 2 6 3 4" xfId="14595"/>
    <cellStyle name="Normal 2 12 2 6 4" xfId="14596"/>
    <cellStyle name="Normal 2 12 2 6 4 2" xfId="14597"/>
    <cellStyle name="Normal 2 12 2 6 5" xfId="14598"/>
    <cellStyle name="Normal 2 12 2 6 5 2" xfId="14599"/>
    <cellStyle name="Normal 2 12 2 6 6" xfId="14600"/>
    <cellStyle name="Normal 2 12 2 7" xfId="14601"/>
    <cellStyle name="Normal 2 12 2 7 2" xfId="14602"/>
    <cellStyle name="Normal 2 12 2 7 2 2" xfId="14603"/>
    <cellStyle name="Normal 2 12 2 7 2 2 2" xfId="14604"/>
    <cellStyle name="Normal 2 12 2 7 2 3" xfId="14605"/>
    <cellStyle name="Normal 2 12 2 7 2 3 2" xfId="14606"/>
    <cellStyle name="Normal 2 12 2 7 2 4" xfId="14607"/>
    <cellStyle name="Normal 2 12 2 7 3" xfId="14608"/>
    <cellStyle name="Normal 2 12 2 7 3 2" xfId="14609"/>
    <cellStyle name="Normal 2 12 2 7 4" xfId="14610"/>
    <cellStyle name="Normal 2 12 2 7 4 2" xfId="14611"/>
    <cellStyle name="Normal 2 12 2 7 5" xfId="14612"/>
    <cellStyle name="Normal 2 12 2 8" xfId="14613"/>
    <cellStyle name="Normal 2 12 2 8 2" xfId="14614"/>
    <cellStyle name="Normal 2 12 2 8 2 2" xfId="14615"/>
    <cellStyle name="Normal 2 12 2 8 3" xfId="14616"/>
    <cellStyle name="Normal 2 12 2 8 3 2" xfId="14617"/>
    <cellStyle name="Normal 2 12 2 8 4" xfId="14618"/>
    <cellStyle name="Normal 2 12 2 9" xfId="14619"/>
    <cellStyle name="Normal 2 12 2 9 2" xfId="14620"/>
    <cellStyle name="Normal 2 12 3" xfId="14621"/>
    <cellStyle name="Normal 2 12 3 10" xfId="14622"/>
    <cellStyle name="Normal 2 12 3 2" xfId="14623"/>
    <cellStyle name="Normal 2 12 3 2 2" xfId="14624"/>
    <cellStyle name="Normal 2 12 3 2 2 2" xfId="14625"/>
    <cellStyle name="Normal 2 12 3 2 2 2 2" xfId="14626"/>
    <cellStyle name="Normal 2 12 3 2 2 2 2 2" xfId="14627"/>
    <cellStyle name="Normal 2 12 3 2 2 2 2 2 2" xfId="14628"/>
    <cellStyle name="Normal 2 12 3 2 2 2 2 3" xfId="14629"/>
    <cellStyle name="Normal 2 12 3 2 2 2 2 3 2" xfId="14630"/>
    <cellStyle name="Normal 2 12 3 2 2 2 2 4" xfId="14631"/>
    <cellStyle name="Normal 2 12 3 2 2 2 3" xfId="14632"/>
    <cellStyle name="Normal 2 12 3 2 2 2 3 2" xfId="14633"/>
    <cellStyle name="Normal 2 12 3 2 2 2 4" xfId="14634"/>
    <cellStyle name="Normal 2 12 3 2 2 2 4 2" xfId="14635"/>
    <cellStyle name="Normal 2 12 3 2 2 2 5" xfId="14636"/>
    <cellStyle name="Normal 2 12 3 2 2 3" xfId="14637"/>
    <cellStyle name="Normal 2 12 3 2 2 3 2" xfId="14638"/>
    <cellStyle name="Normal 2 12 3 2 2 3 2 2" xfId="14639"/>
    <cellStyle name="Normal 2 12 3 2 2 3 3" xfId="14640"/>
    <cellStyle name="Normal 2 12 3 2 2 3 3 2" xfId="14641"/>
    <cellStyle name="Normal 2 12 3 2 2 3 4" xfId="14642"/>
    <cellStyle name="Normal 2 12 3 2 2 4" xfId="14643"/>
    <cellStyle name="Normal 2 12 3 2 2 4 2" xfId="14644"/>
    <cellStyle name="Normal 2 12 3 2 2 5" xfId="14645"/>
    <cellStyle name="Normal 2 12 3 2 2 5 2" xfId="14646"/>
    <cellStyle name="Normal 2 12 3 2 2 6" xfId="14647"/>
    <cellStyle name="Normal 2 12 3 2 3" xfId="14648"/>
    <cellStyle name="Normal 2 12 3 2 3 2" xfId="14649"/>
    <cellStyle name="Normal 2 12 3 2 3 2 2" xfId="14650"/>
    <cellStyle name="Normal 2 12 3 2 3 2 2 2" xfId="14651"/>
    <cellStyle name="Normal 2 12 3 2 3 2 2 2 2" xfId="14652"/>
    <cellStyle name="Normal 2 12 3 2 3 2 2 3" xfId="14653"/>
    <cellStyle name="Normal 2 12 3 2 3 2 2 3 2" xfId="14654"/>
    <cellStyle name="Normal 2 12 3 2 3 2 2 4" xfId="14655"/>
    <cellStyle name="Normal 2 12 3 2 3 2 3" xfId="14656"/>
    <cellStyle name="Normal 2 12 3 2 3 2 3 2" xfId="14657"/>
    <cellStyle name="Normal 2 12 3 2 3 2 4" xfId="14658"/>
    <cellStyle name="Normal 2 12 3 2 3 2 4 2" xfId="14659"/>
    <cellStyle name="Normal 2 12 3 2 3 2 5" xfId="14660"/>
    <cellStyle name="Normal 2 12 3 2 3 3" xfId="14661"/>
    <cellStyle name="Normal 2 12 3 2 3 3 2" xfId="14662"/>
    <cellStyle name="Normal 2 12 3 2 3 3 2 2" xfId="14663"/>
    <cellStyle name="Normal 2 12 3 2 3 3 3" xfId="14664"/>
    <cellStyle name="Normal 2 12 3 2 3 3 3 2" xfId="14665"/>
    <cellStyle name="Normal 2 12 3 2 3 3 4" xfId="14666"/>
    <cellStyle name="Normal 2 12 3 2 3 4" xfId="14667"/>
    <cellStyle name="Normal 2 12 3 2 3 4 2" xfId="14668"/>
    <cellStyle name="Normal 2 12 3 2 3 5" xfId="14669"/>
    <cellStyle name="Normal 2 12 3 2 3 5 2" xfId="14670"/>
    <cellStyle name="Normal 2 12 3 2 3 6" xfId="14671"/>
    <cellStyle name="Normal 2 12 3 2 4" xfId="14672"/>
    <cellStyle name="Normal 2 12 3 2 4 2" xfId="14673"/>
    <cellStyle name="Normal 2 12 3 2 4 2 2" xfId="14674"/>
    <cellStyle name="Normal 2 12 3 2 4 2 2 2" xfId="14675"/>
    <cellStyle name="Normal 2 12 3 2 4 2 2 2 2" xfId="14676"/>
    <cellStyle name="Normal 2 12 3 2 4 2 2 3" xfId="14677"/>
    <cellStyle name="Normal 2 12 3 2 4 2 2 3 2" xfId="14678"/>
    <cellStyle name="Normal 2 12 3 2 4 2 2 4" xfId="14679"/>
    <cellStyle name="Normal 2 12 3 2 4 2 3" xfId="14680"/>
    <cellStyle name="Normal 2 12 3 2 4 2 3 2" xfId="14681"/>
    <cellStyle name="Normal 2 12 3 2 4 2 4" xfId="14682"/>
    <cellStyle name="Normal 2 12 3 2 4 2 4 2" xfId="14683"/>
    <cellStyle name="Normal 2 12 3 2 4 2 5" xfId="14684"/>
    <cellStyle name="Normal 2 12 3 2 4 3" xfId="14685"/>
    <cellStyle name="Normal 2 12 3 2 4 3 2" xfId="14686"/>
    <cellStyle name="Normal 2 12 3 2 4 3 2 2" xfId="14687"/>
    <cellStyle name="Normal 2 12 3 2 4 3 3" xfId="14688"/>
    <cellStyle name="Normal 2 12 3 2 4 3 3 2" xfId="14689"/>
    <cellStyle name="Normal 2 12 3 2 4 3 4" xfId="14690"/>
    <cellStyle name="Normal 2 12 3 2 4 4" xfId="14691"/>
    <cellStyle name="Normal 2 12 3 2 4 4 2" xfId="14692"/>
    <cellStyle name="Normal 2 12 3 2 4 5" xfId="14693"/>
    <cellStyle name="Normal 2 12 3 2 4 5 2" xfId="14694"/>
    <cellStyle name="Normal 2 12 3 2 4 6" xfId="14695"/>
    <cellStyle name="Normal 2 12 3 2 5" xfId="14696"/>
    <cellStyle name="Normal 2 12 3 2 5 2" xfId="14697"/>
    <cellStyle name="Normal 2 12 3 2 5 2 2" xfId="14698"/>
    <cellStyle name="Normal 2 12 3 2 5 2 2 2" xfId="14699"/>
    <cellStyle name="Normal 2 12 3 2 5 2 3" xfId="14700"/>
    <cellStyle name="Normal 2 12 3 2 5 2 3 2" xfId="14701"/>
    <cellStyle name="Normal 2 12 3 2 5 2 4" xfId="14702"/>
    <cellStyle name="Normal 2 12 3 2 5 3" xfId="14703"/>
    <cellStyle name="Normal 2 12 3 2 5 3 2" xfId="14704"/>
    <cellStyle name="Normal 2 12 3 2 5 4" xfId="14705"/>
    <cellStyle name="Normal 2 12 3 2 5 4 2" xfId="14706"/>
    <cellStyle name="Normal 2 12 3 2 5 5" xfId="14707"/>
    <cellStyle name="Normal 2 12 3 2 6" xfId="14708"/>
    <cellStyle name="Normal 2 12 3 2 6 2" xfId="14709"/>
    <cellStyle name="Normal 2 12 3 2 6 2 2" xfId="14710"/>
    <cellStyle name="Normal 2 12 3 2 6 3" xfId="14711"/>
    <cellStyle name="Normal 2 12 3 2 6 3 2" xfId="14712"/>
    <cellStyle name="Normal 2 12 3 2 6 4" xfId="14713"/>
    <cellStyle name="Normal 2 12 3 2 7" xfId="14714"/>
    <cellStyle name="Normal 2 12 3 2 7 2" xfId="14715"/>
    <cellStyle name="Normal 2 12 3 2 8" xfId="14716"/>
    <cellStyle name="Normal 2 12 3 2 8 2" xfId="14717"/>
    <cellStyle name="Normal 2 12 3 2 9" xfId="14718"/>
    <cellStyle name="Normal 2 12 3 3" xfId="14719"/>
    <cellStyle name="Normal 2 12 3 3 2" xfId="14720"/>
    <cellStyle name="Normal 2 12 3 3 2 2" xfId="14721"/>
    <cellStyle name="Normal 2 12 3 3 2 2 2" xfId="14722"/>
    <cellStyle name="Normal 2 12 3 3 2 2 2 2" xfId="14723"/>
    <cellStyle name="Normal 2 12 3 3 2 2 3" xfId="14724"/>
    <cellStyle name="Normal 2 12 3 3 2 2 3 2" xfId="14725"/>
    <cellStyle name="Normal 2 12 3 3 2 2 4" xfId="14726"/>
    <cellStyle name="Normal 2 12 3 3 2 3" xfId="14727"/>
    <cellStyle name="Normal 2 12 3 3 2 3 2" xfId="14728"/>
    <cellStyle name="Normal 2 12 3 3 2 4" xfId="14729"/>
    <cellStyle name="Normal 2 12 3 3 2 4 2" xfId="14730"/>
    <cellStyle name="Normal 2 12 3 3 2 5" xfId="14731"/>
    <cellStyle name="Normal 2 12 3 3 3" xfId="14732"/>
    <cellStyle name="Normal 2 12 3 3 3 2" xfId="14733"/>
    <cellStyle name="Normal 2 12 3 3 3 2 2" xfId="14734"/>
    <cellStyle name="Normal 2 12 3 3 3 3" xfId="14735"/>
    <cellStyle name="Normal 2 12 3 3 3 3 2" xfId="14736"/>
    <cellStyle name="Normal 2 12 3 3 3 4" xfId="14737"/>
    <cellStyle name="Normal 2 12 3 3 4" xfId="14738"/>
    <cellStyle name="Normal 2 12 3 3 4 2" xfId="14739"/>
    <cellStyle name="Normal 2 12 3 3 5" xfId="14740"/>
    <cellStyle name="Normal 2 12 3 3 5 2" xfId="14741"/>
    <cellStyle name="Normal 2 12 3 3 6" xfId="14742"/>
    <cellStyle name="Normal 2 12 3 4" xfId="14743"/>
    <cellStyle name="Normal 2 12 3 4 2" xfId="14744"/>
    <cellStyle name="Normal 2 12 3 4 2 2" xfId="14745"/>
    <cellStyle name="Normal 2 12 3 4 2 2 2" xfId="14746"/>
    <cellStyle name="Normal 2 12 3 4 2 2 2 2" xfId="14747"/>
    <cellStyle name="Normal 2 12 3 4 2 2 3" xfId="14748"/>
    <cellStyle name="Normal 2 12 3 4 2 2 3 2" xfId="14749"/>
    <cellStyle name="Normal 2 12 3 4 2 2 4" xfId="14750"/>
    <cellStyle name="Normal 2 12 3 4 2 3" xfId="14751"/>
    <cellStyle name="Normal 2 12 3 4 2 3 2" xfId="14752"/>
    <cellStyle name="Normal 2 12 3 4 2 4" xfId="14753"/>
    <cellStyle name="Normal 2 12 3 4 2 4 2" xfId="14754"/>
    <cellStyle name="Normal 2 12 3 4 2 5" xfId="14755"/>
    <cellStyle name="Normal 2 12 3 4 3" xfId="14756"/>
    <cellStyle name="Normal 2 12 3 4 3 2" xfId="14757"/>
    <cellStyle name="Normal 2 12 3 4 3 2 2" xfId="14758"/>
    <cellStyle name="Normal 2 12 3 4 3 3" xfId="14759"/>
    <cellStyle name="Normal 2 12 3 4 3 3 2" xfId="14760"/>
    <cellStyle name="Normal 2 12 3 4 3 4" xfId="14761"/>
    <cellStyle name="Normal 2 12 3 4 4" xfId="14762"/>
    <cellStyle name="Normal 2 12 3 4 4 2" xfId="14763"/>
    <cellStyle name="Normal 2 12 3 4 5" xfId="14764"/>
    <cellStyle name="Normal 2 12 3 4 5 2" xfId="14765"/>
    <cellStyle name="Normal 2 12 3 4 6" xfId="14766"/>
    <cellStyle name="Normal 2 12 3 5" xfId="14767"/>
    <cellStyle name="Normal 2 12 3 5 2" xfId="14768"/>
    <cellStyle name="Normal 2 12 3 5 2 2" xfId="14769"/>
    <cellStyle name="Normal 2 12 3 5 2 2 2" xfId="14770"/>
    <cellStyle name="Normal 2 12 3 5 2 2 2 2" xfId="14771"/>
    <cellStyle name="Normal 2 12 3 5 2 2 3" xfId="14772"/>
    <cellStyle name="Normal 2 12 3 5 2 2 3 2" xfId="14773"/>
    <cellStyle name="Normal 2 12 3 5 2 2 4" xfId="14774"/>
    <cellStyle name="Normal 2 12 3 5 2 3" xfId="14775"/>
    <cellStyle name="Normal 2 12 3 5 2 3 2" xfId="14776"/>
    <cellStyle name="Normal 2 12 3 5 2 4" xfId="14777"/>
    <cellStyle name="Normal 2 12 3 5 2 4 2" xfId="14778"/>
    <cellStyle name="Normal 2 12 3 5 2 5" xfId="14779"/>
    <cellStyle name="Normal 2 12 3 5 3" xfId="14780"/>
    <cellStyle name="Normal 2 12 3 5 3 2" xfId="14781"/>
    <cellStyle name="Normal 2 12 3 5 3 2 2" xfId="14782"/>
    <cellStyle name="Normal 2 12 3 5 3 3" xfId="14783"/>
    <cellStyle name="Normal 2 12 3 5 3 3 2" xfId="14784"/>
    <cellStyle name="Normal 2 12 3 5 3 4" xfId="14785"/>
    <cellStyle name="Normal 2 12 3 5 4" xfId="14786"/>
    <cellStyle name="Normal 2 12 3 5 4 2" xfId="14787"/>
    <cellStyle name="Normal 2 12 3 5 5" xfId="14788"/>
    <cellStyle name="Normal 2 12 3 5 5 2" xfId="14789"/>
    <cellStyle name="Normal 2 12 3 5 6" xfId="14790"/>
    <cellStyle name="Normal 2 12 3 6" xfId="14791"/>
    <cellStyle name="Normal 2 12 3 6 2" xfId="14792"/>
    <cellStyle name="Normal 2 12 3 6 2 2" xfId="14793"/>
    <cellStyle name="Normal 2 12 3 6 2 2 2" xfId="14794"/>
    <cellStyle name="Normal 2 12 3 6 2 3" xfId="14795"/>
    <cellStyle name="Normal 2 12 3 6 2 3 2" xfId="14796"/>
    <cellStyle name="Normal 2 12 3 6 2 4" xfId="14797"/>
    <cellStyle name="Normal 2 12 3 6 3" xfId="14798"/>
    <cellStyle name="Normal 2 12 3 6 3 2" xfId="14799"/>
    <cellStyle name="Normal 2 12 3 6 4" xfId="14800"/>
    <cellStyle name="Normal 2 12 3 6 4 2" xfId="14801"/>
    <cellStyle name="Normal 2 12 3 6 5" xfId="14802"/>
    <cellStyle name="Normal 2 12 3 7" xfId="14803"/>
    <cellStyle name="Normal 2 12 3 7 2" xfId="14804"/>
    <cellStyle name="Normal 2 12 3 7 2 2" xfId="14805"/>
    <cellStyle name="Normal 2 12 3 7 3" xfId="14806"/>
    <cellStyle name="Normal 2 12 3 7 3 2" xfId="14807"/>
    <cellStyle name="Normal 2 12 3 7 4" xfId="14808"/>
    <cellStyle name="Normal 2 12 3 8" xfId="14809"/>
    <cellStyle name="Normal 2 12 3 8 2" xfId="14810"/>
    <cellStyle name="Normal 2 12 3 9" xfId="14811"/>
    <cellStyle name="Normal 2 12 3 9 2" xfId="14812"/>
    <cellStyle name="Normal 2 12 4" xfId="14813"/>
    <cellStyle name="Normal 2 12 4 2" xfId="14814"/>
    <cellStyle name="Normal 2 12 4 2 2" xfId="14815"/>
    <cellStyle name="Normal 2 12 4 2 2 2" xfId="14816"/>
    <cellStyle name="Normal 2 12 4 2 2 2 2" xfId="14817"/>
    <cellStyle name="Normal 2 12 4 2 2 2 2 2" xfId="14818"/>
    <cellStyle name="Normal 2 12 4 2 2 2 3" xfId="14819"/>
    <cellStyle name="Normal 2 12 4 2 2 2 3 2" xfId="14820"/>
    <cellStyle name="Normal 2 12 4 2 2 2 4" xfId="14821"/>
    <cellStyle name="Normal 2 12 4 2 2 3" xfId="14822"/>
    <cellStyle name="Normal 2 12 4 2 2 3 2" xfId="14823"/>
    <cellStyle name="Normal 2 12 4 2 2 4" xfId="14824"/>
    <cellStyle name="Normal 2 12 4 2 2 4 2" xfId="14825"/>
    <cellStyle name="Normal 2 12 4 2 2 5" xfId="14826"/>
    <cellStyle name="Normal 2 12 4 2 3" xfId="14827"/>
    <cellStyle name="Normal 2 12 4 2 3 2" xfId="14828"/>
    <cellStyle name="Normal 2 12 4 2 3 2 2" xfId="14829"/>
    <cellStyle name="Normal 2 12 4 2 3 3" xfId="14830"/>
    <cellStyle name="Normal 2 12 4 2 3 3 2" xfId="14831"/>
    <cellStyle name="Normal 2 12 4 2 3 4" xfId="14832"/>
    <cellStyle name="Normal 2 12 4 2 4" xfId="14833"/>
    <cellStyle name="Normal 2 12 4 2 4 2" xfId="14834"/>
    <cellStyle name="Normal 2 12 4 2 5" xfId="14835"/>
    <cellStyle name="Normal 2 12 4 2 5 2" xfId="14836"/>
    <cellStyle name="Normal 2 12 4 2 6" xfId="14837"/>
    <cellStyle name="Normal 2 12 4 3" xfId="14838"/>
    <cellStyle name="Normal 2 12 4 3 2" xfId="14839"/>
    <cellStyle name="Normal 2 12 4 3 2 2" xfId="14840"/>
    <cellStyle name="Normal 2 12 4 3 2 2 2" xfId="14841"/>
    <cellStyle name="Normal 2 12 4 3 2 2 2 2" xfId="14842"/>
    <cellStyle name="Normal 2 12 4 3 2 2 3" xfId="14843"/>
    <cellStyle name="Normal 2 12 4 3 2 2 3 2" xfId="14844"/>
    <cellStyle name="Normal 2 12 4 3 2 2 4" xfId="14845"/>
    <cellStyle name="Normal 2 12 4 3 2 3" xfId="14846"/>
    <cellStyle name="Normal 2 12 4 3 2 3 2" xfId="14847"/>
    <cellStyle name="Normal 2 12 4 3 2 4" xfId="14848"/>
    <cellStyle name="Normal 2 12 4 3 2 4 2" xfId="14849"/>
    <cellStyle name="Normal 2 12 4 3 2 5" xfId="14850"/>
    <cellStyle name="Normal 2 12 4 3 3" xfId="14851"/>
    <cellStyle name="Normal 2 12 4 3 3 2" xfId="14852"/>
    <cellStyle name="Normal 2 12 4 3 3 2 2" xfId="14853"/>
    <cellStyle name="Normal 2 12 4 3 3 3" xfId="14854"/>
    <cellStyle name="Normal 2 12 4 3 3 3 2" xfId="14855"/>
    <cellStyle name="Normal 2 12 4 3 3 4" xfId="14856"/>
    <cellStyle name="Normal 2 12 4 3 4" xfId="14857"/>
    <cellStyle name="Normal 2 12 4 3 4 2" xfId="14858"/>
    <cellStyle name="Normal 2 12 4 3 5" xfId="14859"/>
    <cellStyle name="Normal 2 12 4 3 5 2" xfId="14860"/>
    <cellStyle name="Normal 2 12 4 3 6" xfId="14861"/>
    <cellStyle name="Normal 2 12 4 4" xfId="14862"/>
    <cellStyle name="Normal 2 12 4 4 2" xfId="14863"/>
    <cellStyle name="Normal 2 12 4 4 2 2" xfId="14864"/>
    <cellStyle name="Normal 2 12 4 4 2 2 2" xfId="14865"/>
    <cellStyle name="Normal 2 12 4 4 2 2 2 2" xfId="14866"/>
    <cellStyle name="Normal 2 12 4 4 2 2 3" xfId="14867"/>
    <cellStyle name="Normal 2 12 4 4 2 2 3 2" xfId="14868"/>
    <cellStyle name="Normal 2 12 4 4 2 2 4" xfId="14869"/>
    <cellStyle name="Normal 2 12 4 4 2 3" xfId="14870"/>
    <cellStyle name="Normal 2 12 4 4 2 3 2" xfId="14871"/>
    <cellStyle name="Normal 2 12 4 4 2 4" xfId="14872"/>
    <cellStyle name="Normal 2 12 4 4 2 4 2" xfId="14873"/>
    <cellStyle name="Normal 2 12 4 4 2 5" xfId="14874"/>
    <cellStyle name="Normal 2 12 4 4 3" xfId="14875"/>
    <cellStyle name="Normal 2 12 4 4 3 2" xfId="14876"/>
    <cellStyle name="Normal 2 12 4 4 3 2 2" xfId="14877"/>
    <cellStyle name="Normal 2 12 4 4 3 3" xfId="14878"/>
    <cellStyle name="Normal 2 12 4 4 3 3 2" xfId="14879"/>
    <cellStyle name="Normal 2 12 4 4 3 4" xfId="14880"/>
    <cellStyle name="Normal 2 12 4 4 4" xfId="14881"/>
    <cellStyle name="Normal 2 12 4 4 4 2" xfId="14882"/>
    <cellStyle name="Normal 2 12 4 4 5" xfId="14883"/>
    <cellStyle name="Normal 2 12 4 4 5 2" xfId="14884"/>
    <cellStyle name="Normal 2 12 4 4 6" xfId="14885"/>
    <cellStyle name="Normal 2 12 4 5" xfId="14886"/>
    <cellStyle name="Normal 2 12 4 5 2" xfId="14887"/>
    <cellStyle name="Normal 2 12 4 5 2 2" xfId="14888"/>
    <cellStyle name="Normal 2 12 4 5 2 2 2" xfId="14889"/>
    <cellStyle name="Normal 2 12 4 5 2 3" xfId="14890"/>
    <cellStyle name="Normal 2 12 4 5 2 3 2" xfId="14891"/>
    <cellStyle name="Normal 2 12 4 5 2 4" xfId="14892"/>
    <cellStyle name="Normal 2 12 4 5 3" xfId="14893"/>
    <cellStyle name="Normal 2 12 4 5 3 2" xfId="14894"/>
    <cellStyle name="Normal 2 12 4 5 4" xfId="14895"/>
    <cellStyle name="Normal 2 12 4 5 4 2" xfId="14896"/>
    <cellStyle name="Normal 2 12 4 5 5" xfId="14897"/>
    <cellStyle name="Normal 2 12 4 6" xfId="14898"/>
    <cellStyle name="Normal 2 12 4 6 2" xfId="14899"/>
    <cellStyle name="Normal 2 12 4 6 2 2" xfId="14900"/>
    <cellStyle name="Normal 2 12 4 6 3" xfId="14901"/>
    <cellStyle name="Normal 2 12 4 6 3 2" xfId="14902"/>
    <cellStyle name="Normal 2 12 4 6 4" xfId="14903"/>
    <cellStyle name="Normal 2 12 4 7" xfId="14904"/>
    <cellStyle name="Normal 2 12 4 7 2" xfId="14905"/>
    <cellStyle name="Normal 2 12 4 8" xfId="14906"/>
    <cellStyle name="Normal 2 12 4 8 2" xfId="14907"/>
    <cellStyle name="Normal 2 12 4 9" xfId="14908"/>
    <cellStyle name="Normal 2 12 5" xfId="14909"/>
    <cellStyle name="Normal 2 12 5 2" xfId="14910"/>
    <cellStyle name="Normal 2 12 5 2 2" xfId="14911"/>
    <cellStyle name="Normal 2 12 5 2 2 2" xfId="14912"/>
    <cellStyle name="Normal 2 12 5 2 2 2 2" xfId="14913"/>
    <cellStyle name="Normal 2 12 5 2 2 3" xfId="14914"/>
    <cellStyle name="Normal 2 12 5 2 2 3 2" xfId="14915"/>
    <cellStyle name="Normal 2 12 5 2 2 4" xfId="14916"/>
    <cellStyle name="Normal 2 12 5 2 3" xfId="14917"/>
    <cellStyle name="Normal 2 12 5 2 3 2" xfId="14918"/>
    <cellStyle name="Normal 2 12 5 2 4" xfId="14919"/>
    <cellStyle name="Normal 2 12 5 2 4 2" xfId="14920"/>
    <cellStyle name="Normal 2 12 5 2 5" xfId="14921"/>
    <cellStyle name="Normal 2 12 5 3" xfId="14922"/>
    <cellStyle name="Normal 2 12 5 3 2" xfId="14923"/>
    <cellStyle name="Normal 2 12 5 3 2 2" xfId="14924"/>
    <cellStyle name="Normal 2 12 5 3 3" xfId="14925"/>
    <cellStyle name="Normal 2 12 5 3 3 2" xfId="14926"/>
    <cellStyle name="Normal 2 12 5 3 4" xfId="14927"/>
    <cellStyle name="Normal 2 12 5 4" xfId="14928"/>
    <cellStyle name="Normal 2 12 5 4 2" xfId="14929"/>
    <cellStyle name="Normal 2 12 5 5" xfId="14930"/>
    <cellStyle name="Normal 2 12 5 5 2" xfId="14931"/>
    <cellStyle name="Normal 2 12 5 6" xfId="14932"/>
    <cellStyle name="Normal 2 12 6" xfId="14933"/>
    <cellStyle name="Normal 2 12 6 2" xfId="14934"/>
    <cellStyle name="Normal 2 12 6 2 2" xfId="14935"/>
    <cellStyle name="Normal 2 12 6 2 2 2" xfId="14936"/>
    <cellStyle name="Normal 2 12 6 2 2 2 2" xfId="14937"/>
    <cellStyle name="Normal 2 12 6 2 2 3" xfId="14938"/>
    <cellStyle name="Normal 2 12 6 2 2 3 2" xfId="14939"/>
    <cellStyle name="Normal 2 12 6 2 2 4" xfId="14940"/>
    <cellStyle name="Normal 2 12 6 2 3" xfId="14941"/>
    <cellStyle name="Normal 2 12 6 2 3 2" xfId="14942"/>
    <cellStyle name="Normal 2 12 6 2 4" xfId="14943"/>
    <cellStyle name="Normal 2 12 6 2 4 2" xfId="14944"/>
    <cellStyle name="Normal 2 12 6 2 5" xfId="14945"/>
    <cellStyle name="Normal 2 12 6 3" xfId="14946"/>
    <cellStyle name="Normal 2 12 6 3 2" xfId="14947"/>
    <cellStyle name="Normal 2 12 6 3 2 2" xfId="14948"/>
    <cellStyle name="Normal 2 12 6 3 3" xfId="14949"/>
    <cellStyle name="Normal 2 12 6 3 3 2" xfId="14950"/>
    <cellStyle name="Normal 2 12 6 3 4" xfId="14951"/>
    <cellStyle name="Normal 2 12 6 4" xfId="14952"/>
    <cellStyle name="Normal 2 12 6 4 2" xfId="14953"/>
    <cellStyle name="Normal 2 12 6 5" xfId="14954"/>
    <cellStyle name="Normal 2 12 6 5 2" xfId="14955"/>
    <cellStyle name="Normal 2 12 6 6" xfId="14956"/>
    <cellStyle name="Normal 2 12 7" xfId="14957"/>
    <cellStyle name="Normal 2 12 7 2" xfId="14958"/>
    <cellStyle name="Normal 2 12 7 2 2" xfId="14959"/>
    <cellStyle name="Normal 2 12 7 2 2 2" xfId="14960"/>
    <cellStyle name="Normal 2 12 7 2 2 2 2" xfId="14961"/>
    <cellStyle name="Normal 2 12 7 2 2 3" xfId="14962"/>
    <cellStyle name="Normal 2 12 7 2 2 3 2" xfId="14963"/>
    <cellStyle name="Normal 2 12 7 2 2 4" xfId="14964"/>
    <cellStyle name="Normal 2 12 7 2 3" xfId="14965"/>
    <cellStyle name="Normal 2 12 7 2 3 2" xfId="14966"/>
    <cellStyle name="Normal 2 12 7 2 4" xfId="14967"/>
    <cellStyle name="Normal 2 12 7 2 4 2" xfId="14968"/>
    <cellStyle name="Normal 2 12 7 2 5" xfId="14969"/>
    <cellStyle name="Normal 2 12 7 3" xfId="14970"/>
    <cellStyle name="Normal 2 12 7 3 2" xfId="14971"/>
    <cellStyle name="Normal 2 12 7 3 2 2" xfId="14972"/>
    <cellStyle name="Normal 2 12 7 3 3" xfId="14973"/>
    <cellStyle name="Normal 2 12 7 3 3 2" xfId="14974"/>
    <cellStyle name="Normal 2 12 7 3 4" xfId="14975"/>
    <cellStyle name="Normal 2 12 7 4" xfId="14976"/>
    <cellStyle name="Normal 2 12 7 4 2" xfId="14977"/>
    <cellStyle name="Normal 2 12 7 5" xfId="14978"/>
    <cellStyle name="Normal 2 12 7 5 2" xfId="14979"/>
    <cellStyle name="Normal 2 12 7 6" xfId="14980"/>
    <cellStyle name="Normal 2 12 8" xfId="14981"/>
    <cellStyle name="Normal 2 12 8 2" xfId="14982"/>
    <cellStyle name="Normal 2 12 8 2 2" xfId="14983"/>
    <cellStyle name="Normal 2 12 8 2 2 2" xfId="14984"/>
    <cellStyle name="Normal 2 12 8 2 3" xfId="14985"/>
    <cellStyle name="Normal 2 12 8 2 3 2" xfId="14986"/>
    <cellStyle name="Normal 2 12 8 2 4" xfId="14987"/>
    <cellStyle name="Normal 2 12 8 3" xfId="14988"/>
    <cellStyle name="Normal 2 12 8 3 2" xfId="14989"/>
    <cellStyle name="Normal 2 12 8 4" xfId="14990"/>
    <cellStyle name="Normal 2 12 8 4 2" xfId="14991"/>
    <cellStyle name="Normal 2 12 8 5" xfId="14992"/>
    <cellStyle name="Normal 2 12 9" xfId="14993"/>
    <cellStyle name="Normal 2 12 9 2" xfId="14994"/>
    <cellStyle name="Normal 2 12 9 2 2" xfId="14995"/>
    <cellStyle name="Normal 2 12 9 3" xfId="14996"/>
    <cellStyle name="Normal 2 12 9 3 2" xfId="14997"/>
    <cellStyle name="Normal 2 12 9 4" xfId="14998"/>
    <cellStyle name="Normal 2 13" xfId="14999"/>
    <cellStyle name="Normal 2 13 10" xfId="15000"/>
    <cellStyle name="Normal 2 13 10 2" xfId="15001"/>
    <cellStyle name="Normal 2 13 11" xfId="15002"/>
    <cellStyle name="Normal 2 13 2" xfId="15003"/>
    <cellStyle name="Normal 2 13 2 10" xfId="15004"/>
    <cellStyle name="Normal 2 13 2 2" xfId="15005"/>
    <cellStyle name="Normal 2 13 2 2 2" xfId="15006"/>
    <cellStyle name="Normal 2 13 2 2 2 2" xfId="15007"/>
    <cellStyle name="Normal 2 13 2 2 2 2 2" xfId="15008"/>
    <cellStyle name="Normal 2 13 2 2 2 2 2 2" xfId="15009"/>
    <cellStyle name="Normal 2 13 2 2 2 2 2 2 2" xfId="15010"/>
    <cellStyle name="Normal 2 13 2 2 2 2 2 3" xfId="15011"/>
    <cellStyle name="Normal 2 13 2 2 2 2 2 3 2" xfId="15012"/>
    <cellStyle name="Normal 2 13 2 2 2 2 2 4" xfId="15013"/>
    <cellStyle name="Normal 2 13 2 2 2 2 3" xfId="15014"/>
    <cellStyle name="Normal 2 13 2 2 2 2 3 2" xfId="15015"/>
    <cellStyle name="Normal 2 13 2 2 2 2 4" xfId="15016"/>
    <cellStyle name="Normal 2 13 2 2 2 2 4 2" xfId="15017"/>
    <cellStyle name="Normal 2 13 2 2 2 2 5" xfId="15018"/>
    <cellStyle name="Normal 2 13 2 2 2 3" xfId="15019"/>
    <cellStyle name="Normal 2 13 2 2 2 3 2" xfId="15020"/>
    <cellStyle name="Normal 2 13 2 2 2 3 2 2" xfId="15021"/>
    <cellStyle name="Normal 2 13 2 2 2 3 3" xfId="15022"/>
    <cellStyle name="Normal 2 13 2 2 2 3 3 2" xfId="15023"/>
    <cellStyle name="Normal 2 13 2 2 2 3 4" xfId="15024"/>
    <cellStyle name="Normal 2 13 2 2 2 4" xfId="15025"/>
    <cellStyle name="Normal 2 13 2 2 2 4 2" xfId="15026"/>
    <cellStyle name="Normal 2 13 2 2 2 5" xfId="15027"/>
    <cellStyle name="Normal 2 13 2 2 2 5 2" xfId="15028"/>
    <cellStyle name="Normal 2 13 2 2 2 6" xfId="15029"/>
    <cellStyle name="Normal 2 13 2 2 3" xfId="15030"/>
    <cellStyle name="Normal 2 13 2 2 3 2" xfId="15031"/>
    <cellStyle name="Normal 2 13 2 2 3 2 2" xfId="15032"/>
    <cellStyle name="Normal 2 13 2 2 3 2 2 2" xfId="15033"/>
    <cellStyle name="Normal 2 13 2 2 3 2 2 2 2" xfId="15034"/>
    <cellStyle name="Normal 2 13 2 2 3 2 2 3" xfId="15035"/>
    <cellStyle name="Normal 2 13 2 2 3 2 2 3 2" xfId="15036"/>
    <cellStyle name="Normal 2 13 2 2 3 2 2 4" xfId="15037"/>
    <cellStyle name="Normal 2 13 2 2 3 2 3" xfId="15038"/>
    <cellStyle name="Normal 2 13 2 2 3 2 3 2" xfId="15039"/>
    <cellStyle name="Normal 2 13 2 2 3 2 4" xfId="15040"/>
    <cellStyle name="Normal 2 13 2 2 3 2 4 2" xfId="15041"/>
    <cellStyle name="Normal 2 13 2 2 3 2 5" xfId="15042"/>
    <cellStyle name="Normal 2 13 2 2 3 3" xfId="15043"/>
    <cellStyle name="Normal 2 13 2 2 3 3 2" xfId="15044"/>
    <cellStyle name="Normal 2 13 2 2 3 3 2 2" xfId="15045"/>
    <cellStyle name="Normal 2 13 2 2 3 3 3" xfId="15046"/>
    <cellStyle name="Normal 2 13 2 2 3 3 3 2" xfId="15047"/>
    <cellStyle name="Normal 2 13 2 2 3 3 4" xfId="15048"/>
    <cellStyle name="Normal 2 13 2 2 3 4" xfId="15049"/>
    <cellStyle name="Normal 2 13 2 2 3 4 2" xfId="15050"/>
    <cellStyle name="Normal 2 13 2 2 3 5" xfId="15051"/>
    <cellStyle name="Normal 2 13 2 2 3 5 2" xfId="15052"/>
    <cellStyle name="Normal 2 13 2 2 3 6" xfId="15053"/>
    <cellStyle name="Normal 2 13 2 2 4" xfId="15054"/>
    <cellStyle name="Normal 2 13 2 2 4 2" xfId="15055"/>
    <cellStyle name="Normal 2 13 2 2 4 2 2" xfId="15056"/>
    <cellStyle name="Normal 2 13 2 2 4 2 2 2" xfId="15057"/>
    <cellStyle name="Normal 2 13 2 2 4 2 2 2 2" xfId="15058"/>
    <cellStyle name="Normal 2 13 2 2 4 2 2 3" xfId="15059"/>
    <cellStyle name="Normal 2 13 2 2 4 2 2 3 2" xfId="15060"/>
    <cellStyle name="Normal 2 13 2 2 4 2 2 4" xfId="15061"/>
    <cellStyle name="Normal 2 13 2 2 4 2 3" xfId="15062"/>
    <cellStyle name="Normal 2 13 2 2 4 2 3 2" xfId="15063"/>
    <cellStyle name="Normal 2 13 2 2 4 2 4" xfId="15064"/>
    <cellStyle name="Normal 2 13 2 2 4 2 4 2" xfId="15065"/>
    <cellStyle name="Normal 2 13 2 2 4 2 5" xfId="15066"/>
    <cellStyle name="Normal 2 13 2 2 4 3" xfId="15067"/>
    <cellStyle name="Normal 2 13 2 2 4 3 2" xfId="15068"/>
    <cellStyle name="Normal 2 13 2 2 4 3 2 2" xfId="15069"/>
    <cellStyle name="Normal 2 13 2 2 4 3 3" xfId="15070"/>
    <cellStyle name="Normal 2 13 2 2 4 3 3 2" xfId="15071"/>
    <cellStyle name="Normal 2 13 2 2 4 3 4" xfId="15072"/>
    <cellStyle name="Normal 2 13 2 2 4 4" xfId="15073"/>
    <cellStyle name="Normal 2 13 2 2 4 4 2" xfId="15074"/>
    <cellStyle name="Normal 2 13 2 2 4 5" xfId="15075"/>
    <cellStyle name="Normal 2 13 2 2 4 5 2" xfId="15076"/>
    <cellStyle name="Normal 2 13 2 2 4 6" xfId="15077"/>
    <cellStyle name="Normal 2 13 2 2 5" xfId="15078"/>
    <cellStyle name="Normal 2 13 2 2 5 2" xfId="15079"/>
    <cellStyle name="Normal 2 13 2 2 5 2 2" xfId="15080"/>
    <cellStyle name="Normal 2 13 2 2 5 2 2 2" xfId="15081"/>
    <cellStyle name="Normal 2 13 2 2 5 2 3" xfId="15082"/>
    <cellStyle name="Normal 2 13 2 2 5 2 3 2" xfId="15083"/>
    <cellStyle name="Normal 2 13 2 2 5 2 4" xfId="15084"/>
    <cellStyle name="Normal 2 13 2 2 5 3" xfId="15085"/>
    <cellStyle name="Normal 2 13 2 2 5 3 2" xfId="15086"/>
    <cellStyle name="Normal 2 13 2 2 5 4" xfId="15087"/>
    <cellStyle name="Normal 2 13 2 2 5 4 2" xfId="15088"/>
    <cellStyle name="Normal 2 13 2 2 5 5" xfId="15089"/>
    <cellStyle name="Normal 2 13 2 2 6" xfId="15090"/>
    <cellStyle name="Normal 2 13 2 2 6 2" xfId="15091"/>
    <cellStyle name="Normal 2 13 2 2 6 2 2" xfId="15092"/>
    <cellStyle name="Normal 2 13 2 2 6 3" xfId="15093"/>
    <cellStyle name="Normal 2 13 2 2 6 3 2" xfId="15094"/>
    <cellStyle name="Normal 2 13 2 2 6 4" xfId="15095"/>
    <cellStyle name="Normal 2 13 2 2 7" xfId="15096"/>
    <cellStyle name="Normal 2 13 2 2 7 2" xfId="15097"/>
    <cellStyle name="Normal 2 13 2 2 8" xfId="15098"/>
    <cellStyle name="Normal 2 13 2 2 8 2" xfId="15099"/>
    <cellStyle name="Normal 2 13 2 2 9" xfId="15100"/>
    <cellStyle name="Normal 2 13 2 3" xfId="15101"/>
    <cellStyle name="Normal 2 13 2 3 2" xfId="15102"/>
    <cellStyle name="Normal 2 13 2 3 2 2" xfId="15103"/>
    <cellStyle name="Normal 2 13 2 3 2 2 2" xfId="15104"/>
    <cellStyle name="Normal 2 13 2 3 2 2 2 2" xfId="15105"/>
    <cellStyle name="Normal 2 13 2 3 2 2 3" xfId="15106"/>
    <cellStyle name="Normal 2 13 2 3 2 2 3 2" xfId="15107"/>
    <cellStyle name="Normal 2 13 2 3 2 2 4" xfId="15108"/>
    <cellStyle name="Normal 2 13 2 3 2 3" xfId="15109"/>
    <cellStyle name="Normal 2 13 2 3 2 3 2" xfId="15110"/>
    <cellStyle name="Normal 2 13 2 3 2 4" xfId="15111"/>
    <cellStyle name="Normal 2 13 2 3 2 4 2" xfId="15112"/>
    <cellStyle name="Normal 2 13 2 3 2 5" xfId="15113"/>
    <cellStyle name="Normal 2 13 2 3 3" xfId="15114"/>
    <cellStyle name="Normal 2 13 2 3 3 2" xfId="15115"/>
    <cellStyle name="Normal 2 13 2 3 3 2 2" xfId="15116"/>
    <cellStyle name="Normal 2 13 2 3 3 3" xfId="15117"/>
    <cellStyle name="Normal 2 13 2 3 3 3 2" xfId="15118"/>
    <cellStyle name="Normal 2 13 2 3 3 4" xfId="15119"/>
    <cellStyle name="Normal 2 13 2 3 4" xfId="15120"/>
    <cellStyle name="Normal 2 13 2 3 4 2" xfId="15121"/>
    <cellStyle name="Normal 2 13 2 3 5" xfId="15122"/>
    <cellStyle name="Normal 2 13 2 3 5 2" xfId="15123"/>
    <cellStyle name="Normal 2 13 2 3 6" xfId="15124"/>
    <cellStyle name="Normal 2 13 2 4" xfId="15125"/>
    <cellStyle name="Normal 2 13 2 4 2" xfId="15126"/>
    <cellStyle name="Normal 2 13 2 4 2 2" xfId="15127"/>
    <cellStyle name="Normal 2 13 2 4 2 2 2" xfId="15128"/>
    <cellStyle name="Normal 2 13 2 4 2 2 2 2" xfId="15129"/>
    <cellStyle name="Normal 2 13 2 4 2 2 3" xfId="15130"/>
    <cellStyle name="Normal 2 13 2 4 2 2 3 2" xfId="15131"/>
    <cellStyle name="Normal 2 13 2 4 2 2 4" xfId="15132"/>
    <cellStyle name="Normal 2 13 2 4 2 3" xfId="15133"/>
    <cellStyle name="Normal 2 13 2 4 2 3 2" xfId="15134"/>
    <cellStyle name="Normal 2 13 2 4 2 4" xfId="15135"/>
    <cellStyle name="Normal 2 13 2 4 2 4 2" xfId="15136"/>
    <cellStyle name="Normal 2 13 2 4 2 5" xfId="15137"/>
    <cellStyle name="Normal 2 13 2 4 3" xfId="15138"/>
    <cellStyle name="Normal 2 13 2 4 3 2" xfId="15139"/>
    <cellStyle name="Normal 2 13 2 4 3 2 2" xfId="15140"/>
    <cellStyle name="Normal 2 13 2 4 3 3" xfId="15141"/>
    <cellStyle name="Normal 2 13 2 4 3 3 2" xfId="15142"/>
    <cellStyle name="Normal 2 13 2 4 3 4" xfId="15143"/>
    <cellStyle name="Normal 2 13 2 4 4" xfId="15144"/>
    <cellStyle name="Normal 2 13 2 4 4 2" xfId="15145"/>
    <cellStyle name="Normal 2 13 2 4 5" xfId="15146"/>
    <cellStyle name="Normal 2 13 2 4 5 2" xfId="15147"/>
    <cellStyle name="Normal 2 13 2 4 6" xfId="15148"/>
    <cellStyle name="Normal 2 13 2 5" xfId="15149"/>
    <cellStyle name="Normal 2 13 2 5 2" xfId="15150"/>
    <cellStyle name="Normal 2 13 2 5 2 2" xfId="15151"/>
    <cellStyle name="Normal 2 13 2 5 2 2 2" xfId="15152"/>
    <cellStyle name="Normal 2 13 2 5 2 2 2 2" xfId="15153"/>
    <cellStyle name="Normal 2 13 2 5 2 2 3" xfId="15154"/>
    <cellStyle name="Normal 2 13 2 5 2 2 3 2" xfId="15155"/>
    <cellStyle name="Normal 2 13 2 5 2 2 4" xfId="15156"/>
    <cellStyle name="Normal 2 13 2 5 2 3" xfId="15157"/>
    <cellStyle name="Normal 2 13 2 5 2 3 2" xfId="15158"/>
    <cellStyle name="Normal 2 13 2 5 2 4" xfId="15159"/>
    <cellStyle name="Normal 2 13 2 5 2 4 2" xfId="15160"/>
    <cellStyle name="Normal 2 13 2 5 2 5" xfId="15161"/>
    <cellStyle name="Normal 2 13 2 5 3" xfId="15162"/>
    <cellStyle name="Normal 2 13 2 5 3 2" xfId="15163"/>
    <cellStyle name="Normal 2 13 2 5 3 2 2" xfId="15164"/>
    <cellStyle name="Normal 2 13 2 5 3 3" xfId="15165"/>
    <cellStyle name="Normal 2 13 2 5 3 3 2" xfId="15166"/>
    <cellStyle name="Normal 2 13 2 5 3 4" xfId="15167"/>
    <cellStyle name="Normal 2 13 2 5 4" xfId="15168"/>
    <cellStyle name="Normal 2 13 2 5 4 2" xfId="15169"/>
    <cellStyle name="Normal 2 13 2 5 5" xfId="15170"/>
    <cellStyle name="Normal 2 13 2 5 5 2" xfId="15171"/>
    <cellStyle name="Normal 2 13 2 5 6" xfId="15172"/>
    <cellStyle name="Normal 2 13 2 6" xfId="15173"/>
    <cellStyle name="Normal 2 13 2 6 2" xfId="15174"/>
    <cellStyle name="Normal 2 13 2 6 2 2" xfId="15175"/>
    <cellStyle name="Normal 2 13 2 6 2 2 2" xfId="15176"/>
    <cellStyle name="Normal 2 13 2 6 2 3" xfId="15177"/>
    <cellStyle name="Normal 2 13 2 6 2 3 2" xfId="15178"/>
    <cellStyle name="Normal 2 13 2 6 2 4" xfId="15179"/>
    <cellStyle name="Normal 2 13 2 6 3" xfId="15180"/>
    <cellStyle name="Normal 2 13 2 6 3 2" xfId="15181"/>
    <cellStyle name="Normal 2 13 2 6 4" xfId="15182"/>
    <cellStyle name="Normal 2 13 2 6 4 2" xfId="15183"/>
    <cellStyle name="Normal 2 13 2 6 5" xfId="15184"/>
    <cellStyle name="Normal 2 13 2 7" xfId="15185"/>
    <cellStyle name="Normal 2 13 2 7 2" xfId="15186"/>
    <cellStyle name="Normal 2 13 2 7 2 2" xfId="15187"/>
    <cellStyle name="Normal 2 13 2 7 3" xfId="15188"/>
    <cellStyle name="Normal 2 13 2 7 3 2" xfId="15189"/>
    <cellStyle name="Normal 2 13 2 7 4" xfId="15190"/>
    <cellStyle name="Normal 2 13 2 8" xfId="15191"/>
    <cellStyle name="Normal 2 13 2 8 2" xfId="15192"/>
    <cellStyle name="Normal 2 13 2 9" xfId="15193"/>
    <cellStyle name="Normal 2 13 2 9 2" xfId="15194"/>
    <cellStyle name="Normal 2 13 3" xfId="15195"/>
    <cellStyle name="Normal 2 13 3 2" xfId="15196"/>
    <cellStyle name="Normal 2 13 3 2 2" xfId="15197"/>
    <cellStyle name="Normal 2 13 3 2 2 2" xfId="15198"/>
    <cellStyle name="Normal 2 13 3 2 2 2 2" xfId="15199"/>
    <cellStyle name="Normal 2 13 3 2 2 2 2 2" xfId="15200"/>
    <cellStyle name="Normal 2 13 3 2 2 2 3" xfId="15201"/>
    <cellStyle name="Normal 2 13 3 2 2 2 3 2" xfId="15202"/>
    <cellStyle name="Normal 2 13 3 2 2 2 4" xfId="15203"/>
    <cellStyle name="Normal 2 13 3 2 2 3" xfId="15204"/>
    <cellStyle name="Normal 2 13 3 2 2 3 2" xfId="15205"/>
    <cellStyle name="Normal 2 13 3 2 2 4" xfId="15206"/>
    <cellStyle name="Normal 2 13 3 2 2 4 2" xfId="15207"/>
    <cellStyle name="Normal 2 13 3 2 2 5" xfId="15208"/>
    <cellStyle name="Normal 2 13 3 2 3" xfId="15209"/>
    <cellStyle name="Normal 2 13 3 2 3 2" xfId="15210"/>
    <cellStyle name="Normal 2 13 3 2 3 2 2" xfId="15211"/>
    <cellStyle name="Normal 2 13 3 2 3 3" xfId="15212"/>
    <cellStyle name="Normal 2 13 3 2 3 3 2" xfId="15213"/>
    <cellStyle name="Normal 2 13 3 2 3 4" xfId="15214"/>
    <cellStyle name="Normal 2 13 3 2 4" xfId="15215"/>
    <cellStyle name="Normal 2 13 3 2 4 2" xfId="15216"/>
    <cellStyle name="Normal 2 13 3 2 5" xfId="15217"/>
    <cellStyle name="Normal 2 13 3 2 5 2" xfId="15218"/>
    <cellStyle name="Normal 2 13 3 2 6" xfId="15219"/>
    <cellStyle name="Normal 2 13 3 3" xfId="15220"/>
    <cellStyle name="Normal 2 13 3 3 2" xfId="15221"/>
    <cellStyle name="Normal 2 13 3 3 2 2" xfId="15222"/>
    <cellStyle name="Normal 2 13 3 3 2 2 2" xfId="15223"/>
    <cellStyle name="Normal 2 13 3 3 2 2 2 2" xfId="15224"/>
    <cellStyle name="Normal 2 13 3 3 2 2 3" xfId="15225"/>
    <cellStyle name="Normal 2 13 3 3 2 2 3 2" xfId="15226"/>
    <cellStyle name="Normal 2 13 3 3 2 2 4" xfId="15227"/>
    <cellStyle name="Normal 2 13 3 3 2 3" xfId="15228"/>
    <cellStyle name="Normal 2 13 3 3 2 3 2" xfId="15229"/>
    <cellStyle name="Normal 2 13 3 3 2 4" xfId="15230"/>
    <cellStyle name="Normal 2 13 3 3 2 4 2" xfId="15231"/>
    <cellStyle name="Normal 2 13 3 3 2 5" xfId="15232"/>
    <cellStyle name="Normal 2 13 3 3 3" xfId="15233"/>
    <cellStyle name="Normal 2 13 3 3 3 2" xfId="15234"/>
    <cellStyle name="Normal 2 13 3 3 3 2 2" xfId="15235"/>
    <cellStyle name="Normal 2 13 3 3 3 3" xfId="15236"/>
    <cellStyle name="Normal 2 13 3 3 3 3 2" xfId="15237"/>
    <cellStyle name="Normal 2 13 3 3 3 4" xfId="15238"/>
    <cellStyle name="Normal 2 13 3 3 4" xfId="15239"/>
    <cellStyle name="Normal 2 13 3 3 4 2" xfId="15240"/>
    <cellStyle name="Normal 2 13 3 3 5" xfId="15241"/>
    <cellStyle name="Normal 2 13 3 3 5 2" xfId="15242"/>
    <cellStyle name="Normal 2 13 3 3 6" xfId="15243"/>
    <cellStyle name="Normal 2 13 3 4" xfId="15244"/>
    <cellStyle name="Normal 2 13 3 4 2" xfId="15245"/>
    <cellStyle name="Normal 2 13 3 4 2 2" xfId="15246"/>
    <cellStyle name="Normal 2 13 3 4 2 2 2" xfId="15247"/>
    <cellStyle name="Normal 2 13 3 4 2 2 2 2" xfId="15248"/>
    <cellStyle name="Normal 2 13 3 4 2 2 3" xfId="15249"/>
    <cellStyle name="Normal 2 13 3 4 2 2 3 2" xfId="15250"/>
    <cellStyle name="Normal 2 13 3 4 2 2 4" xfId="15251"/>
    <cellStyle name="Normal 2 13 3 4 2 3" xfId="15252"/>
    <cellStyle name="Normal 2 13 3 4 2 3 2" xfId="15253"/>
    <cellStyle name="Normal 2 13 3 4 2 4" xfId="15254"/>
    <cellStyle name="Normal 2 13 3 4 2 4 2" xfId="15255"/>
    <cellStyle name="Normal 2 13 3 4 2 5" xfId="15256"/>
    <cellStyle name="Normal 2 13 3 4 3" xfId="15257"/>
    <cellStyle name="Normal 2 13 3 4 3 2" xfId="15258"/>
    <cellStyle name="Normal 2 13 3 4 3 2 2" xfId="15259"/>
    <cellStyle name="Normal 2 13 3 4 3 3" xfId="15260"/>
    <cellStyle name="Normal 2 13 3 4 3 3 2" xfId="15261"/>
    <cellStyle name="Normal 2 13 3 4 3 4" xfId="15262"/>
    <cellStyle name="Normal 2 13 3 4 4" xfId="15263"/>
    <cellStyle name="Normal 2 13 3 4 4 2" xfId="15264"/>
    <cellStyle name="Normal 2 13 3 4 5" xfId="15265"/>
    <cellStyle name="Normal 2 13 3 4 5 2" xfId="15266"/>
    <cellStyle name="Normal 2 13 3 4 6" xfId="15267"/>
    <cellStyle name="Normal 2 13 3 5" xfId="15268"/>
    <cellStyle name="Normal 2 13 3 5 2" xfId="15269"/>
    <cellStyle name="Normal 2 13 3 5 2 2" xfId="15270"/>
    <cellStyle name="Normal 2 13 3 5 2 2 2" xfId="15271"/>
    <cellStyle name="Normal 2 13 3 5 2 3" xfId="15272"/>
    <cellStyle name="Normal 2 13 3 5 2 3 2" xfId="15273"/>
    <cellStyle name="Normal 2 13 3 5 2 4" xfId="15274"/>
    <cellStyle name="Normal 2 13 3 5 3" xfId="15275"/>
    <cellStyle name="Normal 2 13 3 5 3 2" xfId="15276"/>
    <cellStyle name="Normal 2 13 3 5 4" xfId="15277"/>
    <cellStyle name="Normal 2 13 3 5 4 2" xfId="15278"/>
    <cellStyle name="Normal 2 13 3 5 5" xfId="15279"/>
    <cellStyle name="Normal 2 13 3 6" xfId="15280"/>
    <cellStyle name="Normal 2 13 3 6 2" xfId="15281"/>
    <cellStyle name="Normal 2 13 3 6 2 2" xfId="15282"/>
    <cellStyle name="Normal 2 13 3 6 3" xfId="15283"/>
    <cellStyle name="Normal 2 13 3 6 3 2" xfId="15284"/>
    <cellStyle name="Normal 2 13 3 6 4" xfId="15285"/>
    <cellStyle name="Normal 2 13 3 7" xfId="15286"/>
    <cellStyle name="Normal 2 13 3 7 2" xfId="15287"/>
    <cellStyle name="Normal 2 13 3 8" xfId="15288"/>
    <cellStyle name="Normal 2 13 3 8 2" xfId="15289"/>
    <cellStyle name="Normal 2 13 3 9" xfId="15290"/>
    <cellStyle name="Normal 2 13 4" xfId="15291"/>
    <cellStyle name="Normal 2 13 4 2" xfId="15292"/>
    <cellStyle name="Normal 2 13 4 2 2" xfId="15293"/>
    <cellStyle name="Normal 2 13 4 2 2 2" xfId="15294"/>
    <cellStyle name="Normal 2 13 4 2 2 2 2" xfId="15295"/>
    <cellStyle name="Normal 2 13 4 2 2 3" xfId="15296"/>
    <cellStyle name="Normal 2 13 4 2 2 3 2" xfId="15297"/>
    <cellStyle name="Normal 2 13 4 2 2 4" xfId="15298"/>
    <cellStyle name="Normal 2 13 4 2 3" xfId="15299"/>
    <cellStyle name="Normal 2 13 4 2 3 2" xfId="15300"/>
    <cellStyle name="Normal 2 13 4 2 4" xfId="15301"/>
    <cellStyle name="Normal 2 13 4 2 4 2" xfId="15302"/>
    <cellStyle name="Normal 2 13 4 2 5" xfId="15303"/>
    <cellStyle name="Normal 2 13 4 3" xfId="15304"/>
    <cellStyle name="Normal 2 13 4 3 2" xfId="15305"/>
    <cellStyle name="Normal 2 13 4 3 2 2" xfId="15306"/>
    <cellStyle name="Normal 2 13 4 3 3" xfId="15307"/>
    <cellStyle name="Normal 2 13 4 3 3 2" xfId="15308"/>
    <cellStyle name="Normal 2 13 4 3 4" xfId="15309"/>
    <cellStyle name="Normal 2 13 4 4" xfId="15310"/>
    <cellStyle name="Normal 2 13 4 4 2" xfId="15311"/>
    <cellStyle name="Normal 2 13 4 5" xfId="15312"/>
    <cellStyle name="Normal 2 13 4 5 2" xfId="15313"/>
    <cellStyle name="Normal 2 13 4 6" xfId="15314"/>
    <cellStyle name="Normal 2 13 5" xfId="15315"/>
    <cellStyle name="Normal 2 13 5 2" xfId="15316"/>
    <cellStyle name="Normal 2 13 5 2 2" xfId="15317"/>
    <cellStyle name="Normal 2 13 5 2 2 2" xfId="15318"/>
    <cellStyle name="Normal 2 13 5 2 2 2 2" xfId="15319"/>
    <cellStyle name="Normal 2 13 5 2 2 3" xfId="15320"/>
    <cellStyle name="Normal 2 13 5 2 2 3 2" xfId="15321"/>
    <cellStyle name="Normal 2 13 5 2 2 4" xfId="15322"/>
    <cellStyle name="Normal 2 13 5 2 3" xfId="15323"/>
    <cellStyle name="Normal 2 13 5 2 3 2" xfId="15324"/>
    <cellStyle name="Normal 2 13 5 2 4" xfId="15325"/>
    <cellStyle name="Normal 2 13 5 2 4 2" xfId="15326"/>
    <cellStyle name="Normal 2 13 5 2 5" xfId="15327"/>
    <cellStyle name="Normal 2 13 5 3" xfId="15328"/>
    <cellStyle name="Normal 2 13 5 3 2" xfId="15329"/>
    <cellStyle name="Normal 2 13 5 3 2 2" xfId="15330"/>
    <cellStyle name="Normal 2 13 5 3 3" xfId="15331"/>
    <cellStyle name="Normal 2 13 5 3 3 2" xfId="15332"/>
    <cellStyle name="Normal 2 13 5 3 4" xfId="15333"/>
    <cellStyle name="Normal 2 13 5 4" xfId="15334"/>
    <cellStyle name="Normal 2 13 5 4 2" xfId="15335"/>
    <cellStyle name="Normal 2 13 5 5" xfId="15336"/>
    <cellStyle name="Normal 2 13 5 5 2" xfId="15337"/>
    <cellStyle name="Normal 2 13 5 6" xfId="15338"/>
    <cellStyle name="Normal 2 13 6" xfId="15339"/>
    <cellStyle name="Normal 2 13 6 2" xfId="15340"/>
    <cellStyle name="Normal 2 13 6 2 2" xfId="15341"/>
    <cellStyle name="Normal 2 13 6 2 2 2" xfId="15342"/>
    <cellStyle name="Normal 2 13 6 2 2 2 2" xfId="15343"/>
    <cellStyle name="Normal 2 13 6 2 2 3" xfId="15344"/>
    <cellStyle name="Normal 2 13 6 2 2 3 2" xfId="15345"/>
    <cellStyle name="Normal 2 13 6 2 2 4" xfId="15346"/>
    <cellStyle name="Normal 2 13 6 2 3" xfId="15347"/>
    <cellStyle name="Normal 2 13 6 2 3 2" xfId="15348"/>
    <cellStyle name="Normal 2 13 6 2 4" xfId="15349"/>
    <cellStyle name="Normal 2 13 6 2 4 2" xfId="15350"/>
    <cellStyle name="Normal 2 13 6 2 5" xfId="15351"/>
    <cellStyle name="Normal 2 13 6 3" xfId="15352"/>
    <cellStyle name="Normal 2 13 6 3 2" xfId="15353"/>
    <cellStyle name="Normal 2 13 6 3 2 2" xfId="15354"/>
    <cellStyle name="Normal 2 13 6 3 3" xfId="15355"/>
    <cellStyle name="Normal 2 13 6 3 3 2" xfId="15356"/>
    <cellStyle name="Normal 2 13 6 3 4" xfId="15357"/>
    <cellStyle name="Normal 2 13 6 4" xfId="15358"/>
    <cellStyle name="Normal 2 13 6 4 2" xfId="15359"/>
    <cellStyle name="Normal 2 13 6 5" xfId="15360"/>
    <cellStyle name="Normal 2 13 6 5 2" xfId="15361"/>
    <cellStyle name="Normal 2 13 6 6" xfId="15362"/>
    <cellStyle name="Normal 2 13 7" xfId="15363"/>
    <cellStyle name="Normal 2 13 7 2" xfId="15364"/>
    <cellStyle name="Normal 2 13 7 2 2" xfId="15365"/>
    <cellStyle name="Normal 2 13 7 2 2 2" xfId="15366"/>
    <cellStyle name="Normal 2 13 7 2 3" xfId="15367"/>
    <cellStyle name="Normal 2 13 7 2 3 2" xfId="15368"/>
    <cellStyle name="Normal 2 13 7 2 4" xfId="15369"/>
    <cellStyle name="Normal 2 13 7 3" xfId="15370"/>
    <cellStyle name="Normal 2 13 7 3 2" xfId="15371"/>
    <cellStyle name="Normal 2 13 7 4" xfId="15372"/>
    <cellStyle name="Normal 2 13 7 4 2" xfId="15373"/>
    <cellStyle name="Normal 2 13 7 5" xfId="15374"/>
    <cellStyle name="Normal 2 13 8" xfId="15375"/>
    <cellStyle name="Normal 2 13 8 2" xfId="15376"/>
    <cellStyle name="Normal 2 13 8 2 2" xfId="15377"/>
    <cellStyle name="Normal 2 13 8 3" xfId="15378"/>
    <cellStyle name="Normal 2 13 8 3 2" xfId="15379"/>
    <cellStyle name="Normal 2 13 8 4" xfId="15380"/>
    <cellStyle name="Normal 2 13 9" xfId="15381"/>
    <cellStyle name="Normal 2 13 9 2" xfId="15382"/>
    <cellStyle name="Normal 2 14" xfId="15383"/>
    <cellStyle name="Normal 2 14 10" xfId="15384"/>
    <cellStyle name="Normal 2 14 2" xfId="15385"/>
    <cellStyle name="Normal 2 14 2 2" xfId="15386"/>
    <cellStyle name="Normal 2 14 2 2 2" xfId="15387"/>
    <cellStyle name="Normal 2 14 2 2 2 2" xfId="15388"/>
    <cellStyle name="Normal 2 14 2 2 2 2 2" xfId="15389"/>
    <cellStyle name="Normal 2 14 2 2 2 2 2 2" xfId="15390"/>
    <cellStyle name="Normal 2 14 2 2 2 2 3" xfId="15391"/>
    <cellStyle name="Normal 2 14 2 2 2 2 3 2" xfId="15392"/>
    <cellStyle name="Normal 2 14 2 2 2 2 4" xfId="15393"/>
    <cellStyle name="Normal 2 14 2 2 2 3" xfId="15394"/>
    <cellStyle name="Normal 2 14 2 2 2 3 2" xfId="15395"/>
    <cellStyle name="Normal 2 14 2 2 2 4" xfId="15396"/>
    <cellStyle name="Normal 2 14 2 2 2 4 2" xfId="15397"/>
    <cellStyle name="Normal 2 14 2 2 2 5" xfId="15398"/>
    <cellStyle name="Normal 2 14 2 2 3" xfId="15399"/>
    <cellStyle name="Normal 2 14 2 2 3 2" xfId="15400"/>
    <cellStyle name="Normal 2 14 2 2 3 2 2" xfId="15401"/>
    <cellStyle name="Normal 2 14 2 2 3 3" xfId="15402"/>
    <cellStyle name="Normal 2 14 2 2 3 3 2" xfId="15403"/>
    <cellStyle name="Normal 2 14 2 2 3 4" xfId="15404"/>
    <cellStyle name="Normal 2 14 2 2 4" xfId="15405"/>
    <cellStyle name="Normal 2 14 2 2 4 2" xfId="15406"/>
    <cellStyle name="Normal 2 14 2 2 5" xfId="15407"/>
    <cellStyle name="Normal 2 14 2 2 5 2" xfId="15408"/>
    <cellStyle name="Normal 2 14 2 2 6" xfId="15409"/>
    <cellStyle name="Normal 2 14 2 3" xfId="15410"/>
    <cellStyle name="Normal 2 14 2 3 2" xfId="15411"/>
    <cellStyle name="Normal 2 14 2 3 2 2" xfId="15412"/>
    <cellStyle name="Normal 2 14 2 3 2 2 2" xfId="15413"/>
    <cellStyle name="Normal 2 14 2 3 2 2 2 2" xfId="15414"/>
    <cellStyle name="Normal 2 14 2 3 2 2 3" xfId="15415"/>
    <cellStyle name="Normal 2 14 2 3 2 2 3 2" xfId="15416"/>
    <cellStyle name="Normal 2 14 2 3 2 2 4" xfId="15417"/>
    <cellStyle name="Normal 2 14 2 3 2 3" xfId="15418"/>
    <cellStyle name="Normal 2 14 2 3 2 3 2" xfId="15419"/>
    <cellStyle name="Normal 2 14 2 3 2 4" xfId="15420"/>
    <cellStyle name="Normal 2 14 2 3 2 4 2" xfId="15421"/>
    <cellStyle name="Normal 2 14 2 3 2 5" xfId="15422"/>
    <cellStyle name="Normal 2 14 2 3 3" xfId="15423"/>
    <cellStyle name="Normal 2 14 2 3 3 2" xfId="15424"/>
    <cellStyle name="Normal 2 14 2 3 3 2 2" xfId="15425"/>
    <cellStyle name="Normal 2 14 2 3 3 3" xfId="15426"/>
    <cellStyle name="Normal 2 14 2 3 3 3 2" xfId="15427"/>
    <cellStyle name="Normal 2 14 2 3 3 4" xfId="15428"/>
    <cellStyle name="Normal 2 14 2 3 4" xfId="15429"/>
    <cellStyle name="Normal 2 14 2 3 4 2" xfId="15430"/>
    <cellStyle name="Normal 2 14 2 3 5" xfId="15431"/>
    <cellStyle name="Normal 2 14 2 3 5 2" xfId="15432"/>
    <cellStyle name="Normal 2 14 2 3 6" xfId="15433"/>
    <cellStyle name="Normal 2 14 2 4" xfId="15434"/>
    <cellStyle name="Normal 2 14 2 4 2" xfId="15435"/>
    <cellStyle name="Normal 2 14 2 4 2 2" xfId="15436"/>
    <cellStyle name="Normal 2 14 2 4 2 2 2" xfId="15437"/>
    <cellStyle name="Normal 2 14 2 4 2 2 2 2" xfId="15438"/>
    <cellStyle name="Normal 2 14 2 4 2 2 3" xfId="15439"/>
    <cellStyle name="Normal 2 14 2 4 2 2 3 2" xfId="15440"/>
    <cellStyle name="Normal 2 14 2 4 2 2 4" xfId="15441"/>
    <cellStyle name="Normal 2 14 2 4 2 3" xfId="15442"/>
    <cellStyle name="Normal 2 14 2 4 2 3 2" xfId="15443"/>
    <cellStyle name="Normal 2 14 2 4 2 4" xfId="15444"/>
    <cellStyle name="Normal 2 14 2 4 2 4 2" xfId="15445"/>
    <cellStyle name="Normal 2 14 2 4 2 5" xfId="15446"/>
    <cellStyle name="Normal 2 14 2 4 3" xfId="15447"/>
    <cellStyle name="Normal 2 14 2 4 3 2" xfId="15448"/>
    <cellStyle name="Normal 2 14 2 4 3 2 2" xfId="15449"/>
    <cellStyle name="Normal 2 14 2 4 3 3" xfId="15450"/>
    <cellStyle name="Normal 2 14 2 4 3 3 2" xfId="15451"/>
    <cellStyle name="Normal 2 14 2 4 3 4" xfId="15452"/>
    <cellStyle name="Normal 2 14 2 4 4" xfId="15453"/>
    <cellStyle name="Normal 2 14 2 4 4 2" xfId="15454"/>
    <cellStyle name="Normal 2 14 2 4 5" xfId="15455"/>
    <cellStyle name="Normal 2 14 2 4 5 2" xfId="15456"/>
    <cellStyle name="Normal 2 14 2 4 6" xfId="15457"/>
    <cellStyle name="Normal 2 14 2 5" xfId="15458"/>
    <cellStyle name="Normal 2 14 2 5 2" xfId="15459"/>
    <cellStyle name="Normal 2 14 2 5 2 2" xfId="15460"/>
    <cellStyle name="Normal 2 14 2 5 2 2 2" xfId="15461"/>
    <cellStyle name="Normal 2 14 2 5 2 3" xfId="15462"/>
    <cellStyle name="Normal 2 14 2 5 2 3 2" xfId="15463"/>
    <cellStyle name="Normal 2 14 2 5 2 4" xfId="15464"/>
    <cellStyle name="Normal 2 14 2 5 3" xfId="15465"/>
    <cellStyle name="Normal 2 14 2 5 3 2" xfId="15466"/>
    <cellStyle name="Normal 2 14 2 5 4" xfId="15467"/>
    <cellStyle name="Normal 2 14 2 5 4 2" xfId="15468"/>
    <cellStyle name="Normal 2 14 2 5 5" xfId="15469"/>
    <cellStyle name="Normal 2 14 2 6" xfId="15470"/>
    <cellStyle name="Normal 2 14 2 6 2" xfId="15471"/>
    <cellStyle name="Normal 2 14 2 6 2 2" xfId="15472"/>
    <cellStyle name="Normal 2 14 2 6 3" xfId="15473"/>
    <cellStyle name="Normal 2 14 2 6 3 2" xfId="15474"/>
    <cellStyle name="Normal 2 14 2 6 4" xfId="15475"/>
    <cellStyle name="Normal 2 14 2 7" xfId="15476"/>
    <cellStyle name="Normal 2 14 2 7 2" xfId="15477"/>
    <cellStyle name="Normal 2 14 2 8" xfId="15478"/>
    <cellStyle name="Normal 2 14 2 8 2" xfId="15479"/>
    <cellStyle name="Normal 2 14 2 9" xfId="15480"/>
    <cellStyle name="Normal 2 14 3" xfId="15481"/>
    <cellStyle name="Normal 2 14 3 2" xfId="15482"/>
    <cellStyle name="Normal 2 14 3 2 2" xfId="15483"/>
    <cellStyle name="Normal 2 14 3 2 2 2" xfId="15484"/>
    <cellStyle name="Normal 2 14 3 2 2 2 2" xfId="15485"/>
    <cellStyle name="Normal 2 14 3 2 2 3" xfId="15486"/>
    <cellStyle name="Normal 2 14 3 2 2 3 2" xfId="15487"/>
    <cellStyle name="Normal 2 14 3 2 2 4" xfId="15488"/>
    <cellStyle name="Normal 2 14 3 2 3" xfId="15489"/>
    <cellStyle name="Normal 2 14 3 2 3 2" xfId="15490"/>
    <cellStyle name="Normal 2 14 3 2 4" xfId="15491"/>
    <cellStyle name="Normal 2 14 3 2 4 2" xfId="15492"/>
    <cellStyle name="Normal 2 14 3 2 5" xfId="15493"/>
    <cellStyle name="Normal 2 14 3 3" xfId="15494"/>
    <cellStyle name="Normal 2 14 3 3 2" xfId="15495"/>
    <cellStyle name="Normal 2 14 3 3 2 2" xfId="15496"/>
    <cellStyle name="Normal 2 14 3 3 3" xfId="15497"/>
    <cellStyle name="Normal 2 14 3 3 3 2" xfId="15498"/>
    <cellStyle name="Normal 2 14 3 3 4" xfId="15499"/>
    <cellStyle name="Normal 2 14 3 4" xfId="15500"/>
    <cellStyle name="Normal 2 14 3 4 2" xfId="15501"/>
    <cellStyle name="Normal 2 14 3 5" xfId="15502"/>
    <cellStyle name="Normal 2 14 3 5 2" xfId="15503"/>
    <cellStyle name="Normal 2 14 3 6" xfId="15504"/>
    <cellStyle name="Normal 2 14 4" xfId="15505"/>
    <cellStyle name="Normal 2 14 4 2" xfId="15506"/>
    <cellStyle name="Normal 2 14 4 2 2" xfId="15507"/>
    <cellStyle name="Normal 2 14 4 2 2 2" xfId="15508"/>
    <cellStyle name="Normal 2 14 4 2 2 2 2" xfId="15509"/>
    <cellStyle name="Normal 2 14 4 2 2 3" xfId="15510"/>
    <cellStyle name="Normal 2 14 4 2 2 3 2" xfId="15511"/>
    <cellStyle name="Normal 2 14 4 2 2 4" xfId="15512"/>
    <cellStyle name="Normal 2 14 4 2 3" xfId="15513"/>
    <cellStyle name="Normal 2 14 4 2 3 2" xfId="15514"/>
    <cellStyle name="Normal 2 14 4 2 4" xfId="15515"/>
    <cellStyle name="Normal 2 14 4 2 4 2" xfId="15516"/>
    <cellStyle name="Normal 2 14 4 2 5" xfId="15517"/>
    <cellStyle name="Normal 2 14 4 3" xfId="15518"/>
    <cellStyle name="Normal 2 14 4 3 2" xfId="15519"/>
    <cellStyle name="Normal 2 14 4 3 2 2" xfId="15520"/>
    <cellStyle name="Normal 2 14 4 3 3" xfId="15521"/>
    <cellStyle name="Normal 2 14 4 3 3 2" xfId="15522"/>
    <cellStyle name="Normal 2 14 4 3 4" xfId="15523"/>
    <cellStyle name="Normal 2 14 4 4" xfId="15524"/>
    <cellStyle name="Normal 2 14 4 4 2" xfId="15525"/>
    <cellStyle name="Normal 2 14 4 5" xfId="15526"/>
    <cellStyle name="Normal 2 14 4 5 2" xfId="15527"/>
    <cellStyle name="Normal 2 14 4 6" xfId="15528"/>
    <cellStyle name="Normal 2 14 5" xfId="15529"/>
    <cellStyle name="Normal 2 14 5 2" xfId="15530"/>
    <cellStyle name="Normal 2 14 5 2 2" xfId="15531"/>
    <cellStyle name="Normal 2 14 5 2 2 2" xfId="15532"/>
    <cellStyle name="Normal 2 14 5 2 2 2 2" xfId="15533"/>
    <cellStyle name="Normal 2 14 5 2 2 3" xfId="15534"/>
    <cellStyle name="Normal 2 14 5 2 2 3 2" xfId="15535"/>
    <cellStyle name="Normal 2 14 5 2 2 4" xfId="15536"/>
    <cellStyle name="Normal 2 14 5 2 3" xfId="15537"/>
    <cellStyle name="Normal 2 14 5 2 3 2" xfId="15538"/>
    <cellStyle name="Normal 2 14 5 2 4" xfId="15539"/>
    <cellStyle name="Normal 2 14 5 2 4 2" xfId="15540"/>
    <cellStyle name="Normal 2 14 5 2 5" xfId="15541"/>
    <cellStyle name="Normal 2 14 5 3" xfId="15542"/>
    <cellStyle name="Normal 2 14 5 3 2" xfId="15543"/>
    <cellStyle name="Normal 2 14 5 3 2 2" xfId="15544"/>
    <cellStyle name="Normal 2 14 5 3 3" xfId="15545"/>
    <cellStyle name="Normal 2 14 5 3 3 2" xfId="15546"/>
    <cellStyle name="Normal 2 14 5 3 4" xfId="15547"/>
    <cellStyle name="Normal 2 14 5 4" xfId="15548"/>
    <cellStyle name="Normal 2 14 5 4 2" xfId="15549"/>
    <cellStyle name="Normal 2 14 5 5" xfId="15550"/>
    <cellStyle name="Normal 2 14 5 5 2" xfId="15551"/>
    <cellStyle name="Normal 2 14 5 6" xfId="15552"/>
    <cellStyle name="Normal 2 14 6" xfId="15553"/>
    <cellStyle name="Normal 2 14 6 2" xfId="15554"/>
    <cellStyle name="Normal 2 14 6 2 2" xfId="15555"/>
    <cellStyle name="Normal 2 14 6 2 2 2" xfId="15556"/>
    <cellStyle name="Normal 2 14 6 2 3" xfId="15557"/>
    <cellStyle name="Normal 2 14 6 2 3 2" xfId="15558"/>
    <cellStyle name="Normal 2 14 6 2 4" xfId="15559"/>
    <cellStyle name="Normal 2 14 6 3" xfId="15560"/>
    <cellStyle name="Normal 2 14 6 3 2" xfId="15561"/>
    <cellStyle name="Normal 2 14 6 4" xfId="15562"/>
    <cellStyle name="Normal 2 14 6 4 2" xfId="15563"/>
    <cellStyle name="Normal 2 14 6 5" xfId="15564"/>
    <cellStyle name="Normal 2 14 7" xfId="15565"/>
    <cellStyle name="Normal 2 14 7 2" xfId="15566"/>
    <cellStyle name="Normal 2 14 7 2 2" xfId="15567"/>
    <cellStyle name="Normal 2 14 7 3" xfId="15568"/>
    <cellStyle name="Normal 2 14 7 3 2" xfId="15569"/>
    <cellStyle name="Normal 2 14 7 4" xfId="15570"/>
    <cellStyle name="Normal 2 14 8" xfId="15571"/>
    <cellStyle name="Normal 2 14 8 2" xfId="15572"/>
    <cellStyle name="Normal 2 14 9" xfId="15573"/>
    <cellStyle name="Normal 2 14 9 2" xfId="15574"/>
    <cellStyle name="Normal 2 15" xfId="15575"/>
    <cellStyle name="Normal 2 15 10" xfId="15576"/>
    <cellStyle name="Normal 2 15 2" xfId="15577"/>
    <cellStyle name="Normal 2 15 2 2" xfId="15578"/>
    <cellStyle name="Normal 2 15 2 2 2" xfId="15579"/>
    <cellStyle name="Normal 2 15 2 2 2 2" xfId="15580"/>
    <cellStyle name="Normal 2 15 2 2 2 2 2" xfId="15581"/>
    <cellStyle name="Normal 2 15 2 2 2 2 2 2" xfId="15582"/>
    <cellStyle name="Normal 2 15 2 2 2 2 3" xfId="15583"/>
    <cellStyle name="Normal 2 15 2 2 2 2 3 2" xfId="15584"/>
    <cellStyle name="Normal 2 15 2 2 2 2 4" xfId="15585"/>
    <cellStyle name="Normal 2 15 2 2 2 3" xfId="15586"/>
    <cellStyle name="Normal 2 15 2 2 2 3 2" xfId="15587"/>
    <cellStyle name="Normal 2 15 2 2 2 4" xfId="15588"/>
    <cellStyle name="Normal 2 15 2 2 2 4 2" xfId="15589"/>
    <cellStyle name="Normal 2 15 2 2 2 5" xfId="15590"/>
    <cellStyle name="Normal 2 15 2 2 3" xfId="15591"/>
    <cellStyle name="Normal 2 15 2 2 3 2" xfId="15592"/>
    <cellStyle name="Normal 2 15 2 2 3 2 2" xfId="15593"/>
    <cellStyle name="Normal 2 15 2 2 3 3" xfId="15594"/>
    <cellStyle name="Normal 2 15 2 2 3 3 2" xfId="15595"/>
    <cellStyle name="Normal 2 15 2 2 3 4" xfId="15596"/>
    <cellStyle name="Normal 2 15 2 2 4" xfId="15597"/>
    <cellStyle name="Normal 2 15 2 2 4 2" xfId="15598"/>
    <cellStyle name="Normal 2 15 2 2 5" xfId="15599"/>
    <cellStyle name="Normal 2 15 2 2 5 2" xfId="15600"/>
    <cellStyle name="Normal 2 15 2 2 6" xfId="15601"/>
    <cellStyle name="Normal 2 15 2 3" xfId="15602"/>
    <cellStyle name="Normal 2 15 2 3 2" xfId="15603"/>
    <cellStyle name="Normal 2 15 2 3 2 2" xfId="15604"/>
    <cellStyle name="Normal 2 15 2 3 2 2 2" xfId="15605"/>
    <cellStyle name="Normal 2 15 2 3 2 2 2 2" xfId="15606"/>
    <cellStyle name="Normal 2 15 2 3 2 2 3" xfId="15607"/>
    <cellStyle name="Normal 2 15 2 3 2 2 3 2" xfId="15608"/>
    <cellStyle name="Normal 2 15 2 3 2 2 4" xfId="15609"/>
    <cellStyle name="Normal 2 15 2 3 2 3" xfId="15610"/>
    <cellStyle name="Normal 2 15 2 3 2 3 2" xfId="15611"/>
    <cellStyle name="Normal 2 15 2 3 2 4" xfId="15612"/>
    <cellStyle name="Normal 2 15 2 3 2 4 2" xfId="15613"/>
    <cellStyle name="Normal 2 15 2 3 2 5" xfId="15614"/>
    <cellStyle name="Normal 2 15 2 3 3" xfId="15615"/>
    <cellStyle name="Normal 2 15 2 3 3 2" xfId="15616"/>
    <cellStyle name="Normal 2 15 2 3 3 2 2" xfId="15617"/>
    <cellStyle name="Normal 2 15 2 3 3 3" xfId="15618"/>
    <cellStyle name="Normal 2 15 2 3 3 3 2" xfId="15619"/>
    <cellStyle name="Normal 2 15 2 3 3 4" xfId="15620"/>
    <cellStyle name="Normal 2 15 2 3 4" xfId="15621"/>
    <cellStyle name="Normal 2 15 2 3 4 2" xfId="15622"/>
    <cellStyle name="Normal 2 15 2 3 5" xfId="15623"/>
    <cellStyle name="Normal 2 15 2 3 5 2" xfId="15624"/>
    <cellStyle name="Normal 2 15 2 3 6" xfId="15625"/>
    <cellStyle name="Normal 2 15 2 4" xfId="15626"/>
    <cellStyle name="Normal 2 15 2 4 2" xfId="15627"/>
    <cellStyle name="Normal 2 15 2 4 2 2" xfId="15628"/>
    <cellStyle name="Normal 2 15 2 4 2 2 2" xfId="15629"/>
    <cellStyle name="Normal 2 15 2 4 2 2 2 2" xfId="15630"/>
    <cellStyle name="Normal 2 15 2 4 2 2 3" xfId="15631"/>
    <cellStyle name="Normal 2 15 2 4 2 2 3 2" xfId="15632"/>
    <cellStyle name="Normal 2 15 2 4 2 2 4" xfId="15633"/>
    <cellStyle name="Normal 2 15 2 4 2 3" xfId="15634"/>
    <cellStyle name="Normal 2 15 2 4 2 3 2" xfId="15635"/>
    <cellStyle name="Normal 2 15 2 4 2 4" xfId="15636"/>
    <cellStyle name="Normal 2 15 2 4 2 4 2" xfId="15637"/>
    <cellStyle name="Normal 2 15 2 4 2 5" xfId="15638"/>
    <cellStyle name="Normal 2 15 2 4 3" xfId="15639"/>
    <cellStyle name="Normal 2 15 2 4 3 2" xfId="15640"/>
    <cellStyle name="Normal 2 15 2 4 3 2 2" xfId="15641"/>
    <cellStyle name="Normal 2 15 2 4 3 3" xfId="15642"/>
    <cellStyle name="Normal 2 15 2 4 3 3 2" xfId="15643"/>
    <cellStyle name="Normal 2 15 2 4 3 4" xfId="15644"/>
    <cellStyle name="Normal 2 15 2 4 4" xfId="15645"/>
    <cellStyle name="Normal 2 15 2 4 4 2" xfId="15646"/>
    <cellStyle name="Normal 2 15 2 4 5" xfId="15647"/>
    <cellStyle name="Normal 2 15 2 4 5 2" xfId="15648"/>
    <cellStyle name="Normal 2 15 2 4 6" xfId="15649"/>
    <cellStyle name="Normal 2 15 2 5" xfId="15650"/>
    <cellStyle name="Normal 2 15 2 5 2" xfId="15651"/>
    <cellStyle name="Normal 2 15 2 5 2 2" xfId="15652"/>
    <cellStyle name="Normal 2 15 2 5 2 2 2" xfId="15653"/>
    <cellStyle name="Normal 2 15 2 5 2 3" xfId="15654"/>
    <cellStyle name="Normal 2 15 2 5 2 3 2" xfId="15655"/>
    <cellStyle name="Normal 2 15 2 5 2 4" xfId="15656"/>
    <cellStyle name="Normal 2 15 2 5 3" xfId="15657"/>
    <cellStyle name="Normal 2 15 2 5 3 2" xfId="15658"/>
    <cellStyle name="Normal 2 15 2 5 4" xfId="15659"/>
    <cellStyle name="Normal 2 15 2 5 4 2" xfId="15660"/>
    <cellStyle name="Normal 2 15 2 5 5" xfId="15661"/>
    <cellStyle name="Normal 2 15 2 6" xfId="15662"/>
    <cellStyle name="Normal 2 15 2 6 2" xfId="15663"/>
    <cellStyle name="Normal 2 15 2 6 2 2" xfId="15664"/>
    <cellStyle name="Normal 2 15 2 6 3" xfId="15665"/>
    <cellStyle name="Normal 2 15 2 6 3 2" xfId="15666"/>
    <cellStyle name="Normal 2 15 2 6 4" xfId="15667"/>
    <cellStyle name="Normal 2 15 2 7" xfId="15668"/>
    <cellStyle name="Normal 2 15 2 7 2" xfId="15669"/>
    <cellStyle name="Normal 2 15 2 8" xfId="15670"/>
    <cellStyle name="Normal 2 15 2 8 2" xfId="15671"/>
    <cellStyle name="Normal 2 15 2 9" xfId="15672"/>
    <cellStyle name="Normal 2 15 3" xfId="15673"/>
    <cellStyle name="Normal 2 15 3 2" xfId="15674"/>
    <cellStyle name="Normal 2 15 3 2 2" xfId="15675"/>
    <cellStyle name="Normal 2 15 3 2 2 2" xfId="15676"/>
    <cellStyle name="Normal 2 15 3 2 2 2 2" xfId="15677"/>
    <cellStyle name="Normal 2 15 3 2 2 3" xfId="15678"/>
    <cellStyle name="Normal 2 15 3 2 2 3 2" xfId="15679"/>
    <cellStyle name="Normal 2 15 3 2 2 4" xfId="15680"/>
    <cellStyle name="Normal 2 15 3 2 3" xfId="15681"/>
    <cellStyle name="Normal 2 15 3 2 3 2" xfId="15682"/>
    <cellStyle name="Normal 2 15 3 2 4" xfId="15683"/>
    <cellStyle name="Normal 2 15 3 2 4 2" xfId="15684"/>
    <cellStyle name="Normal 2 15 3 2 5" xfId="15685"/>
    <cellStyle name="Normal 2 15 3 3" xfId="15686"/>
    <cellStyle name="Normal 2 15 3 3 2" xfId="15687"/>
    <cellStyle name="Normal 2 15 3 3 2 2" xfId="15688"/>
    <cellStyle name="Normal 2 15 3 3 3" xfId="15689"/>
    <cellStyle name="Normal 2 15 3 3 3 2" xfId="15690"/>
    <cellStyle name="Normal 2 15 3 3 4" xfId="15691"/>
    <cellStyle name="Normal 2 15 3 4" xfId="15692"/>
    <cellStyle name="Normal 2 15 3 4 2" xfId="15693"/>
    <cellStyle name="Normal 2 15 3 5" xfId="15694"/>
    <cellStyle name="Normal 2 15 3 5 2" xfId="15695"/>
    <cellStyle name="Normal 2 15 3 6" xfId="15696"/>
    <cellStyle name="Normal 2 15 4" xfId="15697"/>
    <cellStyle name="Normal 2 15 4 2" xfId="15698"/>
    <cellStyle name="Normal 2 15 4 2 2" xfId="15699"/>
    <cellStyle name="Normal 2 15 4 2 2 2" xfId="15700"/>
    <cellStyle name="Normal 2 15 4 2 2 2 2" xfId="15701"/>
    <cellStyle name="Normal 2 15 4 2 2 3" xfId="15702"/>
    <cellStyle name="Normal 2 15 4 2 2 3 2" xfId="15703"/>
    <cellStyle name="Normal 2 15 4 2 2 4" xfId="15704"/>
    <cellStyle name="Normal 2 15 4 2 3" xfId="15705"/>
    <cellStyle name="Normal 2 15 4 2 3 2" xfId="15706"/>
    <cellStyle name="Normal 2 15 4 2 4" xfId="15707"/>
    <cellStyle name="Normal 2 15 4 2 4 2" xfId="15708"/>
    <cellStyle name="Normal 2 15 4 2 5" xfId="15709"/>
    <cellStyle name="Normal 2 15 4 3" xfId="15710"/>
    <cellStyle name="Normal 2 15 4 3 2" xfId="15711"/>
    <cellStyle name="Normal 2 15 4 3 2 2" xfId="15712"/>
    <cellStyle name="Normal 2 15 4 3 3" xfId="15713"/>
    <cellStyle name="Normal 2 15 4 3 3 2" xfId="15714"/>
    <cellStyle name="Normal 2 15 4 3 4" xfId="15715"/>
    <cellStyle name="Normal 2 15 4 4" xfId="15716"/>
    <cellStyle name="Normal 2 15 4 4 2" xfId="15717"/>
    <cellStyle name="Normal 2 15 4 5" xfId="15718"/>
    <cellStyle name="Normal 2 15 4 5 2" xfId="15719"/>
    <cellStyle name="Normal 2 15 4 6" xfId="15720"/>
    <cellStyle name="Normal 2 15 5" xfId="15721"/>
    <cellStyle name="Normal 2 15 5 2" xfId="15722"/>
    <cellStyle name="Normal 2 15 5 2 2" xfId="15723"/>
    <cellStyle name="Normal 2 15 5 2 2 2" xfId="15724"/>
    <cellStyle name="Normal 2 15 5 2 2 2 2" xfId="15725"/>
    <cellStyle name="Normal 2 15 5 2 2 3" xfId="15726"/>
    <cellStyle name="Normal 2 15 5 2 2 3 2" xfId="15727"/>
    <cellStyle name="Normal 2 15 5 2 2 4" xfId="15728"/>
    <cellStyle name="Normal 2 15 5 2 3" xfId="15729"/>
    <cellStyle name="Normal 2 15 5 2 3 2" xfId="15730"/>
    <cellStyle name="Normal 2 15 5 2 4" xfId="15731"/>
    <cellStyle name="Normal 2 15 5 2 4 2" xfId="15732"/>
    <cellStyle name="Normal 2 15 5 2 5" xfId="15733"/>
    <cellStyle name="Normal 2 15 5 3" xfId="15734"/>
    <cellStyle name="Normal 2 15 5 3 2" xfId="15735"/>
    <cellStyle name="Normal 2 15 5 3 2 2" xfId="15736"/>
    <cellStyle name="Normal 2 15 5 3 3" xfId="15737"/>
    <cellStyle name="Normal 2 15 5 3 3 2" xfId="15738"/>
    <cellStyle name="Normal 2 15 5 3 4" xfId="15739"/>
    <cellStyle name="Normal 2 15 5 4" xfId="15740"/>
    <cellStyle name="Normal 2 15 5 4 2" xfId="15741"/>
    <cellStyle name="Normal 2 15 5 5" xfId="15742"/>
    <cellStyle name="Normal 2 15 5 5 2" xfId="15743"/>
    <cellStyle name="Normal 2 15 5 6" xfId="15744"/>
    <cellStyle name="Normal 2 15 6" xfId="15745"/>
    <cellStyle name="Normal 2 15 6 2" xfId="15746"/>
    <cellStyle name="Normal 2 15 6 2 2" xfId="15747"/>
    <cellStyle name="Normal 2 15 6 2 2 2" xfId="15748"/>
    <cellStyle name="Normal 2 15 6 2 3" xfId="15749"/>
    <cellStyle name="Normal 2 15 6 2 3 2" xfId="15750"/>
    <cellStyle name="Normal 2 15 6 2 4" xfId="15751"/>
    <cellStyle name="Normal 2 15 6 3" xfId="15752"/>
    <cellStyle name="Normal 2 15 6 3 2" xfId="15753"/>
    <cellStyle name="Normal 2 15 6 4" xfId="15754"/>
    <cellStyle name="Normal 2 15 6 4 2" xfId="15755"/>
    <cellStyle name="Normal 2 15 6 5" xfId="15756"/>
    <cellStyle name="Normal 2 15 7" xfId="15757"/>
    <cellStyle name="Normal 2 15 7 2" xfId="15758"/>
    <cellStyle name="Normal 2 15 7 2 2" xfId="15759"/>
    <cellStyle name="Normal 2 15 7 3" xfId="15760"/>
    <cellStyle name="Normal 2 15 7 3 2" xfId="15761"/>
    <cellStyle name="Normal 2 15 7 4" xfId="15762"/>
    <cellStyle name="Normal 2 15 8" xfId="15763"/>
    <cellStyle name="Normal 2 15 8 2" xfId="15764"/>
    <cellStyle name="Normal 2 15 9" xfId="15765"/>
    <cellStyle name="Normal 2 15 9 2" xfId="15766"/>
    <cellStyle name="Normal 2 16" xfId="15767"/>
    <cellStyle name="Normal 2 17" xfId="15768"/>
    <cellStyle name="Normal 2 17 10" xfId="15769"/>
    <cellStyle name="Normal 2 17 2" xfId="15770"/>
    <cellStyle name="Normal 2 17 2 2" xfId="15771"/>
    <cellStyle name="Normal 2 17 2 2 2" xfId="15772"/>
    <cellStyle name="Normal 2 17 2 2 2 2" xfId="15773"/>
    <cellStyle name="Normal 2 17 2 2 2 2 2" xfId="15774"/>
    <cellStyle name="Normal 2 17 2 2 2 2 2 2" xfId="15775"/>
    <cellStyle name="Normal 2 17 2 2 2 2 3" xfId="15776"/>
    <cellStyle name="Normal 2 17 2 2 2 2 3 2" xfId="15777"/>
    <cellStyle name="Normal 2 17 2 2 2 2 4" xfId="15778"/>
    <cellStyle name="Normal 2 17 2 2 2 3" xfId="15779"/>
    <cellStyle name="Normal 2 17 2 2 2 3 2" xfId="15780"/>
    <cellStyle name="Normal 2 17 2 2 2 4" xfId="15781"/>
    <cellStyle name="Normal 2 17 2 2 2 4 2" xfId="15782"/>
    <cellStyle name="Normal 2 17 2 2 2 5" xfId="15783"/>
    <cellStyle name="Normal 2 17 2 2 3" xfId="15784"/>
    <cellStyle name="Normal 2 17 2 2 3 2" xfId="15785"/>
    <cellStyle name="Normal 2 17 2 2 3 2 2" xfId="15786"/>
    <cellStyle name="Normal 2 17 2 2 3 3" xfId="15787"/>
    <cellStyle name="Normal 2 17 2 2 3 3 2" xfId="15788"/>
    <cellStyle name="Normal 2 17 2 2 3 4" xfId="15789"/>
    <cellStyle name="Normal 2 17 2 2 4" xfId="15790"/>
    <cellStyle name="Normal 2 17 2 2 4 2" xfId="15791"/>
    <cellStyle name="Normal 2 17 2 2 5" xfId="15792"/>
    <cellStyle name="Normal 2 17 2 2 5 2" xfId="15793"/>
    <cellStyle name="Normal 2 17 2 2 6" xfId="15794"/>
    <cellStyle name="Normal 2 17 2 3" xfId="15795"/>
    <cellStyle name="Normal 2 17 2 3 2" xfId="15796"/>
    <cellStyle name="Normal 2 17 2 3 2 2" xfId="15797"/>
    <cellStyle name="Normal 2 17 2 3 2 2 2" xfId="15798"/>
    <cellStyle name="Normal 2 17 2 3 2 2 2 2" xfId="15799"/>
    <cellStyle name="Normal 2 17 2 3 2 2 3" xfId="15800"/>
    <cellStyle name="Normal 2 17 2 3 2 2 3 2" xfId="15801"/>
    <cellStyle name="Normal 2 17 2 3 2 2 4" xfId="15802"/>
    <cellStyle name="Normal 2 17 2 3 2 3" xfId="15803"/>
    <cellStyle name="Normal 2 17 2 3 2 3 2" xfId="15804"/>
    <cellStyle name="Normal 2 17 2 3 2 4" xfId="15805"/>
    <cellStyle name="Normal 2 17 2 3 2 4 2" xfId="15806"/>
    <cellStyle name="Normal 2 17 2 3 2 5" xfId="15807"/>
    <cellStyle name="Normal 2 17 2 3 3" xfId="15808"/>
    <cellStyle name="Normal 2 17 2 3 3 2" xfId="15809"/>
    <cellStyle name="Normal 2 17 2 3 3 2 2" xfId="15810"/>
    <cellStyle name="Normal 2 17 2 3 3 3" xfId="15811"/>
    <cellStyle name="Normal 2 17 2 3 3 3 2" xfId="15812"/>
    <cellStyle name="Normal 2 17 2 3 3 4" xfId="15813"/>
    <cellStyle name="Normal 2 17 2 3 4" xfId="15814"/>
    <cellStyle name="Normal 2 17 2 3 4 2" xfId="15815"/>
    <cellStyle name="Normal 2 17 2 3 5" xfId="15816"/>
    <cellStyle name="Normal 2 17 2 3 5 2" xfId="15817"/>
    <cellStyle name="Normal 2 17 2 3 6" xfId="15818"/>
    <cellStyle name="Normal 2 17 2 4" xfId="15819"/>
    <cellStyle name="Normal 2 17 2 4 2" xfId="15820"/>
    <cellStyle name="Normal 2 17 2 4 2 2" xfId="15821"/>
    <cellStyle name="Normal 2 17 2 4 2 2 2" xfId="15822"/>
    <cellStyle name="Normal 2 17 2 4 2 2 2 2" xfId="15823"/>
    <cellStyle name="Normal 2 17 2 4 2 2 3" xfId="15824"/>
    <cellStyle name="Normal 2 17 2 4 2 2 3 2" xfId="15825"/>
    <cellStyle name="Normal 2 17 2 4 2 2 4" xfId="15826"/>
    <cellStyle name="Normal 2 17 2 4 2 3" xfId="15827"/>
    <cellStyle name="Normal 2 17 2 4 2 3 2" xfId="15828"/>
    <cellStyle name="Normal 2 17 2 4 2 4" xfId="15829"/>
    <cellStyle name="Normal 2 17 2 4 2 4 2" xfId="15830"/>
    <cellStyle name="Normal 2 17 2 4 2 5" xfId="15831"/>
    <cellStyle name="Normal 2 17 2 4 3" xfId="15832"/>
    <cellStyle name="Normal 2 17 2 4 3 2" xfId="15833"/>
    <cellStyle name="Normal 2 17 2 4 3 2 2" xfId="15834"/>
    <cellStyle name="Normal 2 17 2 4 3 3" xfId="15835"/>
    <cellStyle name="Normal 2 17 2 4 3 3 2" xfId="15836"/>
    <cellStyle name="Normal 2 17 2 4 3 4" xfId="15837"/>
    <cellStyle name="Normal 2 17 2 4 4" xfId="15838"/>
    <cellStyle name="Normal 2 17 2 4 4 2" xfId="15839"/>
    <cellStyle name="Normal 2 17 2 4 5" xfId="15840"/>
    <cellStyle name="Normal 2 17 2 4 5 2" xfId="15841"/>
    <cellStyle name="Normal 2 17 2 4 6" xfId="15842"/>
    <cellStyle name="Normal 2 17 2 5" xfId="15843"/>
    <cellStyle name="Normal 2 17 2 5 2" xfId="15844"/>
    <cellStyle name="Normal 2 17 2 5 2 2" xfId="15845"/>
    <cellStyle name="Normal 2 17 2 5 2 2 2" xfId="15846"/>
    <cellStyle name="Normal 2 17 2 5 2 3" xfId="15847"/>
    <cellStyle name="Normal 2 17 2 5 2 3 2" xfId="15848"/>
    <cellStyle name="Normal 2 17 2 5 2 4" xfId="15849"/>
    <cellStyle name="Normal 2 17 2 5 3" xfId="15850"/>
    <cellStyle name="Normal 2 17 2 5 3 2" xfId="15851"/>
    <cellStyle name="Normal 2 17 2 5 4" xfId="15852"/>
    <cellStyle name="Normal 2 17 2 5 4 2" xfId="15853"/>
    <cellStyle name="Normal 2 17 2 5 5" xfId="15854"/>
    <cellStyle name="Normal 2 17 2 6" xfId="15855"/>
    <cellStyle name="Normal 2 17 2 6 2" xfId="15856"/>
    <cellStyle name="Normal 2 17 2 6 2 2" xfId="15857"/>
    <cellStyle name="Normal 2 17 2 6 3" xfId="15858"/>
    <cellStyle name="Normal 2 17 2 6 3 2" xfId="15859"/>
    <cellStyle name="Normal 2 17 2 6 4" xfId="15860"/>
    <cellStyle name="Normal 2 17 2 7" xfId="15861"/>
    <cellStyle name="Normal 2 17 2 7 2" xfId="15862"/>
    <cellStyle name="Normal 2 17 2 8" xfId="15863"/>
    <cellStyle name="Normal 2 17 2 8 2" xfId="15864"/>
    <cellStyle name="Normal 2 17 2 9" xfId="15865"/>
    <cellStyle name="Normal 2 17 3" xfId="15866"/>
    <cellStyle name="Normal 2 17 3 2" xfId="15867"/>
    <cellStyle name="Normal 2 17 3 2 2" xfId="15868"/>
    <cellStyle name="Normal 2 17 3 2 2 2" xfId="15869"/>
    <cellStyle name="Normal 2 17 3 2 2 2 2" xfId="15870"/>
    <cellStyle name="Normal 2 17 3 2 2 3" xfId="15871"/>
    <cellStyle name="Normal 2 17 3 2 2 3 2" xfId="15872"/>
    <cellStyle name="Normal 2 17 3 2 2 4" xfId="15873"/>
    <cellStyle name="Normal 2 17 3 2 3" xfId="15874"/>
    <cellStyle name="Normal 2 17 3 2 3 2" xfId="15875"/>
    <cellStyle name="Normal 2 17 3 2 4" xfId="15876"/>
    <cellStyle name="Normal 2 17 3 2 4 2" xfId="15877"/>
    <cellStyle name="Normal 2 17 3 2 5" xfId="15878"/>
    <cellStyle name="Normal 2 17 3 3" xfId="15879"/>
    <cellStyle name="Normal 2 17 3 3 2" xfId="15880"/>
    <cellStyle name="Normal 2 17 3 3 2 2" xfId="15881"/>
    <cellStyle name="Normal 2 17 3 3 3" xfId="15882"/>
    <cellStyle name="Normal 2 17 3 3 3 2" xfId="15883"/>
    <cellStyle name="Normal 2 17 3 3 4" xfId="15884"/>
    <cellStyle name="Normal 2 17 3 4" xfId="15885"/>
    <cellStyle name="Normal 2 17 3 4 2" xfId="15886"/>
    <cellStyle name="Normal 2 17 3 5" xfId="15887"/>
    <cellStyle name="Normal 2 17 3 5 2" xfId="15888"/>
    <cellStyle name="Normal 2 17 3 6" xfId="15889"/>
    <cellStyle name="Normal 2 17 4" xfId="15890"/>
    <cellStyle name="Normal 2 17 4 2" xfId="15891"/>
    <cellStyle name="Normal 2 17 4 2 2" xfId="15892"/>
    <cellStyle name="Normal 2 17 4 2 2 2" xfId="15893"/>
    <cellStyle name="Normal 2 17 4 2 2 2 2" xfId="15894"/>
    <cellStyle name="Normal 2 17 4 2 2 3" xfId="15895"/>
    <cellStyle name="Normal 2 17 4 2 2 3 2" xfId="15896"/>
    <cellStyle name="Normal 2 17 4 2 2 4" xfId="15897"/>
    <cellStyle name="Normal 2 17 4 2 3" xfId="15898"/>
    <cellStyle name="Normal 2 17 4 2 3 2" xfId="15899"/>
    <cellStyle name="Normal 2 17 4 2 4" xfId="15900"/>
    <cellStyle name="Normal 2 17 4 2 4 2" xfId="15901"/>
    <cellStyle name="Normal 2 17 4 2 5" xfId="15902"/>
    <cellStyle name="Normal 2 17 4 3" xfId="15903"/>
    <cellStyle name="Normal 2 17 4 3 2" xfId="15904"/>
    <cellStyle name="Normal 2 17 4 3 2 2" xfId="15905"/>
    <cellStyle name="Normal 2 17 4 3 3" xfId="15906"/>
    <cellStyle name="Normal 2 17 4 3 3 2" xfId="15907"/>
    <cellStyle name="Normal 2 17 4 3 4" xfId="15908"/>
    <cellStyle name="Normal 2 17 4 4" xfId="15909"/>
    <cellStyle name="Normal 2 17 4 4 2" xfId="15910"/>
    <cellStyle name="Normal 2 17 4 5" xfId="15911"/>
    <cellStyle name="Normal 2 17 4 5 2" xfId="15912"/>
    <cellStyle name="Normal 2 17 4 6" xfId="15913"/>
    <cellStyle name="Normal 2 17 5" xfId="15914"/>
    <cellStyle name="Normal 2 17 5 2" xfId="15915"/>
    <cellStyle name="Normal 2 17 5 2 2" xfId="15916"/>
    <cellStyle name="Normal 2 17 5 2 2 2" xfId="15917"/>
    <cellStyle name="Normal 2 17 5 2 2 2 2" xfId="15918"/>
    <cellStyle name="Normal 2 17 5 2 2 3" xfId="15919"/>
    <cellStyle name="Normal 2 17 5 2 2 3 2" xfId="15920"/>
    <cellStyle name="Normal 2 17 5 2 2 4" xfId="15921"/>
    <cellStyle name="Normal 2 17 5 2 3" xfId="15922"/>
    <cellStyle name="Normal 2 17 5 2 3 2" xfId="15923"/>
    <cellStyle name="Normal 2 17 5 2 4" xfId="15924"/>
    <cellStyle name="Normal 2 17 5 2 4 2" xfId="15925"/>
    <cellStyle name="Normal 2 17 5 2 5" xfId="15926"/>
    <cellStyle name="Normal 2 17 5 3" xfId="15927"/>
    <cellStyle name="Normal 2 17 5 3 2" xfId="15928"/>
    <cellStyle name="Normal 2 17 5 3 2 2" xfId="15929"/>
    <cellStyle name="Normal 2 17 5 3 3" xfId="15930"/>
    <cellStyle name="Normal 2 17 5 3 3 2" xfId="15931"/>
    <cellStyle name="Normal 2 17 5 3 4" xfId="15932"/>
    <cellStyle name="Normal 2 17 5 4" xfId="15933"/>
    <cellStyle name="Normal 2 17 5 4 2" xfId="15934"/>
    <cellStyle name="Normal 2 17 5 5" xfId="15935"/>
    <cellStyle name="Normal 2 17 5 5 2" xfId="15936"/>
    <cellStyle name="Normal 2 17 5 6" xfId="15937"/>
    <cellStyle name="Normal 2 17 6" xfId="15938"/>
    <cellStyle name="Normal 2 17 6 2" xfId="15939"/>
    <cellStyle name="Normal 2 17 6 2 2" xfId="15940"/>
    <cellStyle name="Normal 2 17 6 2 2 2" xfId="15941"/>
    <cellStyle name="Normal 2 17 6 2 3" xfId="15942"/>
    <cellStyle name="Normal 2 17 6 2 3 2" xfId="15943"/>
    <cellStyle name="Normal 2 17 6 2 4" xfId="15944"/>
    <cellStyle name="Normal 2 17 6 3" xfId="15945"/>
    <cellStyle name="Normal 2 17 6 3 2" xfId="15946"/>
    <cellStyle name="Normal 2 17 6 4" xfId="15947"/>
    <cellStyle name="Normal 2 17 6 4 2" xfId="15948"/>
    <cellStyle name="Normal 2 17 6 5" xfId="15949"/>
    <cellStyle name="Normal 2 17 7" xfId="15950"/>
    <cellStyle name="Normal 2 17 7 2" xfId="15951"/>
    <cellStyle name="Normal 2 17 7 2 2" xfId="15952"/>
    <cellStyle name="Normal 2 17 7 3" xfId="15953"/>
    <cellStyle name="Normal 2 17 7 3 2" xfId="15954"/>
    <cellStyle name="Normal 2 17 7 4" xfId="15955"/>
    <cellStyle name="Normal 2 17 8" xfId="15956"/>
    <cellStyle name="Normal 2 17 8 2" xfId="15957"/>
    <cellStyle name="Normal 2 17 9" xfId="15958"/>
    <cellStyle name="Normal 2 17 9 2" xfId="15959"/>
    <cellStyle name="Normal 2 18" xfId="15960"/>
    <cellStyle name="Normal 2 18 10" xfId="15961"/>
    <cellStyle name="Normal 2 18 2" xfId="15962"/>
    <cellStyle name="Normal 2 18 2 2" xfId="15963"/>
    <cellStyle name="Normal 2 18 2 2 2" xfId="15964"/>
    <cellStyle name="Normal 2 18 2 2 2 2" xfId="15965"/>
    <cellStyle name="Normal 2 18 2 2 2 2 2" xfId="15966"/>
    <cellStyle name="Normal 2 18 2 2 2 2 2 2" xfId="15967"/>
    <cellStyle name="Normal 2 18 2 2 2 2 3" xfId="15968"/>
    <cellStyle name="Normal 2 18 2 2 2 2 3 2" xfId="15969"/>
    <cellStyle name="Normal 2 18 2 2 2 2 4" xfId="15970"/>
    <cellStyle name="Normal 2 18 2 2 2 3" xfId="15971"/>
    <cellStyle name="Normal 2 18 2 2 2 3 2" xfId="15972"/>
    <cellStyle name="Normal 2 18 2 2 2 4" xfId="15973"/>
    <cellStyle name="Normal 2 18 2 2 2 4 2" xfId="15974"/>
    <cellStyle name="Normal 2 18 2 2 2 5" xfId="15975"/>
    <cellStyle name="Normal 2 18 2 2 3" xfId="15976"/>
    <cellStyle name="Normal 2 18 2 2 3 2" xfId="15977"/>
    <cellStyle name="Normal 2 18 2 2 3 2 2" xfId="15978"/>
    <cellStyle name="Normal 2 18 2 2 3 3" xfId="15979"/>
    <cellStyle name="Normal 2 18 2 2 3 3 2" xfId="15980"/>
    <cellStyle name="Normal 2 18 2 2 3 4" xfId="15981"/>
    <cellStyle name="Normal 2 18 2 2 4" xfId="15982"/>
    <cellStyle name="Normal 2 18 2 2 4 2" xfId="15983"/>
    <cellStyle name="Normal 2 18 2 2 5" xfId="15984"/>
    <cellStyle name="Normal 2 18 2 2 5 2" xfId="15985"/>
    <cellStyle name="Normal 2 18 2 2 6" xfId="15986"/>
    <cellStyle name="Normal 2 18 2 3" xfId="15987"/>
    <cellStyle name="Normal 2 18 2 3 2" xfId="15988"/>
    <cellStyle name="Normal 2 18 2 3 2 2" xfId="15989"/>
    <cellStyle name="Normal 2 18 2 3 2 2 2" xfId="15990"/>
    <cellStyle name="Normal 2 18 2 3 2 2 2 2" xfId="15991"/>
    <cellStyle name="Normal 2 18 2 3 2 2 3" xfId="15992"/>
    <cellStyle name="Normal 2 18 2 3 2 2 3 2" xfId="15993"/>
    <cellStyle name="Normal 2 18 2 3 2 2 4" xfId="15994"/>
    <cellStyle name="Normal 2 18 2 3 2 3" xfId="15995"/>
    <cellStyle name="Normal 2 18 2 3 2 3 2" xfId="15996"/>
    <cellStyle name="Normal 2 18 2 3 2 4" xfId="15997"/>
    <cellStyle name="Normal 2 18 2 3 2 4 2" xfId="15998"/>
    <cellStyle name="Normal 2 18 2 3 2 5" xfId="15999"/>
    <cellStyle name="Normal 2 18 2 3 3" xfId="16000"/>
    <cellStyle name="Normal 2 18 2 3 3 2" xfId="16001"/>
    <cellStyle name="Normal 2 18 2 3 3 2 2" xfId="16002"/>
    <cellStyle name="Normal 2 18 2 3 3 3" xfId="16003"/>
    <cellStyle name="Normal 2 18 2 3 3 3 2" xfId="16004"/>
    <cellStyle name="Normal 2 18 2 3 3 4" xfId="16005"/>
    <cellStyle name="Normal 2 18 2 3 4" xfId="16006"/>
    <cellStyle name="Normal 2 18 2 3 4 2" xfId="16007"/>
    <cellStyle name="Normal 2 18 2 3 5" xfId="16008"/>
    <cellStyle name="Normal 2 18 2 3 5 2" xfId="16009"/>
    <cellStyle name="Normal 2 18 2 3 6" xfId="16010"/>
    <cellStyle name="Normal 2 18 2 4" xfId="16011"/>
    <cellStyle name="Normal 2 18 2 4 2" xfId="16012"/>
    <cellStyle name="Normal 2 18 2 4 2 2" xfId="16013"/>
    <cellStyle name="Normal 2 18 2 4 2 2 2" xfId="16014"/>
    <cellStyle name="Normal 2 18 2 4 2 2 2 2" xfId="16015"/>
    <cellStyle name="Normal 2 18 2 4 2 2 3" xfId="16016"/>
    <cellStyle name="Normal 2 18 2 4 2 2 3 2" xfId="16017"/>
    <cellStyle name="Normal 2 18 2 4 2 2 4" xfId="16018"/>
    <cellStyle name="Normal 2 18 2 4 2 3" xfId="16019"/>
    <cellStyle name="Normal 2 18 2 4 2 3 2" xfId="16020"/>
    <cellStyle name="Normal 2 18 2 4 2 4" xfId="16021"/>
    <cellStyle name="Normal 2 18 2 4 2 4 2" xfId="16022"/>
    <cellStyle name="Normal 2 18 2 4 2 5" xfId="16023"/>
    <cellStyle name="Normal 2 18 2 4 3" xfId="16024"/>
    <cellStyle name="Normal 2 18 2 4 3 2" xfId="16025"/>
    <cellStyle name="Normal 2 18 2 4 3 2 2" xfId="16026"/>
    <cellStyle name="Normal 2 18 2 4 3 3" xfId="16027"/>
    <cellStyle name="Normal 2 18 2 4 3 3 2" xfId="16028"/>
    <cellStyle name="Normal 2 18 2 4 3 4" xfId="16029"/>
    <cellStyle name="Normal 2 18 2 4 4" xfId="16030"/>
    <cellStyle name="Normal 2 18 2 4 4 2" xfId="16031"/>
    <cellStyle name="Normal 2 18 2 4 5" xfId="16032"/>
    <cellStyle name="Normal 2 18 2 4 5 2" xfId="16033"/>
    <cellStyle name="Normal 2 18 2 4 6" xfId="16034"/>
    <cellStyle name="Normal 2 18 2 5" xfId="16035"/>
    <cellStyle name="Normal 2 18 2 5 2" xfId="16036"/>
    <cellStyle name="Normal 2 18 2 5 2 2" xfId="16037"/>
    <cellStyle name="Normal 2 18 2 5 2 2 2" xfId="16038"/>
    <cellStyle name="Normal 2 18 2 5 2 3" xfId="16039"/>
    <cellStyle name="Normal 2 18 2 5 2 3 2" xfId="16040"/>
    <cellStyle name="Normal 2 18 2 5 2 4" xfId="16041"/>
    <cellStyle name="Normal 2 18 2 5 3" xfId="16042"/>
    <cellStyle name="Normal 2 18 2 5 3 2" xfId="16043"/>
    <cellStyle name="Normal 2 18 2 5 4" xfId="16044"/>
    <cellStyle name="Normal 2 18 2 5 4 2" xfId="16045"/>
    <cellStyle name="Normal 2 18 2 5 5" xfId="16046"/>
    <cellStyle name="Normal 2 18 2 6" xfId="16047"/>
    <cellStyle name="Normal 2 18 2 6 2" xfId="16048"/>
    <cellStyle name="Normal 2 18 2 6 2 2" xfId="16049"/>
    <cellStyle name="Normal 2 18 2 6 3" xfId="16050"/>
    <cellStyle name="Normal 2 18 2 6 3 2" xfId="16051"/>
    <cellStyle name="Normal 2 18 2 6 4" xfId="16052"/>
    <cellStyle name="Normal 2 18 2 7" xfId="16053"/>
    <cellStyle name="Normal 2 18 2 7 2" xfId="16054"/>
    <cellStyle name="Normal 2 18 2 8" xfId="16055"/>
    <cellStyle name="Normal 2 18 2 8 2" xfId="16056"/>
    <cellStyle name="Normal 2 18 2 9" xfId="16057"/>
    <cellStyle name="Normal 2 18 3" xfId="16058"/>
    <cellStyle name="Normal 2 18 3 2" xfId="16059"/>
    <cellStyle name="Normal 2 18 3 2 2" xfId="16060"/>
    <cellStyle name="Normal 2 18 3 2 2 2" xfId="16061"/>
    <cellStyle name="Normal 2 18 3 2 2 2 2" xfId="16062"/>
    <cellStyle name="Normal 2 18 3 2 2 3" xfId="16063"/>
    <cellStyle name="Normal 2 18 3 2 2 3 2" xfId="16064"/>
    <cellStyle name="Normal 2 18 3 2 2 4" xfId="16065"/>
    <cellStyle name="Normal 2 18 3 2 3" xfId="16066"/>
    <cellStyle name="Normal 2 18 3 2 3 2" xfId="16067"/>
    <cellStyle name="Normal 2 18 3 2 4" xfId="16068"/>
    <cellStyle name="Normal 2 18 3 2 4 2" xfId="16069"/>
    <cellStyle name="Normal 2 18 3 2 5" xfId="16070"/>
    <cellStyle name="Normal 2 18 3 3" xfId="16071"/>
    <cellStyle name="Normal 2 18 3 3 2" xfId="16072"/>
    <cellStyle name="Normal 2 18 3 3 2 2" xfId="16073"/>
    <cellStyle name="Normal 2 18 3 3 3" xfId="16074"/>
    <cellStyle name="Normal 2 18 3 3 3 2" xfId="16075"/>
    <cellStyle name="Normal 2 18 3 3 4" xfId="16076"/>
    <cellStyle name="Normal 2 18 3 4" xfId="16077"/>
    <cellStyle name="Normal 2 18 3 4 2" xfId="16078"/>
    <cellStyle name="Normal 2 18 3 5" xfId="16079"/>
    <cellStyle name="Normal 2 18 3 5 2" xfId="16080"/>
    <cellStyle name="Normal 2 18 3 6" xfId="16081"/>
    <cellStyle name="Normal 2 18 4" xfId="16082"/>
    <cellStyle name="Normal 2 18 4 2" xfId="16083"/>
    <cellStyle name="Normal 2 18 4 2 2" xfId="16084"/>
    <cellStyle name="Normal 2 18 4 2 2 2" xfId="16085"/>
    <cellStyle name="Normal 2 18 4 2 2 2 2" xfId="16086"/>
    <cellStyle name="Normal 2 18 4 2 2 3" xfId="16087"/>
    <cellStyle name="Normal 2 18 4 2 2 3 2" xfId="16088"/>
    <cellStyle name="Normal 2 18 4 2 2 4" xfId="16089"/>
    <cellStyle name="Normal 2 18 4 2 3" xfId="16090"/>
    <cellStyle name="Normal 2 18 4 2 3 2" xfId="16091"/>
    <cellStyle name="Normal 2 18 4 2 4" xfId="16092"/>
    <cellStyle name="Normal 2 18 4 2 4 2" xfId="16093"/>
    <cellStyle name="Normal 2 18 4 2 5" xfId="16094"/>
    <cellStyle name="Normal 2 18 4 3" xfId="16095"/>
    <cellStyle name="Normal 2 18 4 3 2" xfId="16096"/>
    <cellStyle name="Normal 2 18 4 3 2 2" xfId="16097"/>
    <cellStyle name="Normal 2 18 4 3 3" xfId="16098"/>
    <cellStyle name="Normal 2 18 4 3 3 2" xfId="16099"/>
    <cellStyle name="Normal 2 18 4 3 4" xfId="16100"/>
    <cellStyle name="Normal 2 18 4 4" xfId="16101"/>
    <cellStyle name="Normal 2 18 4 4 2" xfId="16102"/>
    <cellStyle name="Normal 2 18 4 5" xfId="16103"/>
    <cellStyle name="Normal 2 18 4 5 2" xfId="16104"/>
    <cellStyle name="Normal 2 18 4 6" xfId="16105"/>
    <cellStyle name="Normal 2 18 5" xfId="16106"/>
    <cellStyle name="Normal 2 18 5 2" xfId="16107"/>
    <cellStyle name="Normal 2 18 5 2 2" xfId="16108"/>
    <cellStyle name="Normal 2 18 5 2 2 2" xfId="16109"/>
    <cellStyle name="Normal 2 18 5 2 2 2 2" xfId="16110"/>
    <cellStyle name="Normal 2 18 5 2 2 3" xfId="16111"/>
    <cellStyle name="Normal 2 18 5 2 2 3 2" xfId="16112"/>
    <cellStyle name="Normal 2 18 5 2 2 4" xfId="16113"/>
    <cellStyle name="Normal 2 18 5 2 3" xfId="16114"/>
    <cellStyle name="Normal 2 18 5 2 3 2" xfId="16115"/>
    <cellStyle name="Normal 2 18 5 2 4" xfId="16116"/>
    <cellStyle name="Normal 2 18 5 2 4 2" xfId="16117"/>
    <cellStyle name="Normal 2 18 5 2 5" xfId="16118"/>
    <cellStyle name="Normal 2 18 5 3" xfId="16119"/>
    <cellStyle name="Normal 2 18 5 3 2" xfId="16120"/>
    <cellStyle name="Normal 2 18 5 3 2 2" xfId="16121"/>
    <cellStyle name="Normal 2 18 5 3 3" xfId="16122"/>
    <cellStyle name="Normal 2 18 5 3 3 2" xfId="16123"/>
    <cellStyle name="Normal 2 18 5 3 4" xfId="16124"/>
    <cellStyle name="Normal 2 18 5 4" xfId="16125"/>
    <cellStyle name="Normal 2 18 5 4 2" xfId="16126"/>
    <cellStyle name="Normal 2 18 5 5" xfId="16127"/>
    <cellStyle name="Normal 2 18 5 5 2" xfId="16128"/>
    <cellStyle name="Normal 2 18 5 6" xfId="16129"/>
    <cellStyle name="Normal 2 18 6" xfId="16130"/>
    <cellStyle name="Normal 2 18 6 2" xfId="16131"/>
    <cellStyle name="Normal 2 18 6 2 2" xfId="16132"/>
    <cellStyle name="Normal 2 18 6 2 2 2" xfId="16133"/>
    <cellStyle name="Normal 2 18 6 2 3" xfId="16134"/>
    <cellStyle name="Normal 2 18 6 2 3 2" xfId="16135"/>
    <cellStyle name="Normal 2 18 6 2 4" xfId="16136"/>
    <cellStyle name="Normal 2 18 6 3" xfId="16137"/>
    <cellStyle name="Normal 2 18 6 3 2" xfId="16138"/>
    <cellStyle name="Normal 2 18 6 4" xfId="16139"/>
    <cellStyle name="Normal 2 18 6 4 2" xfId="16140"/>
    <cellStyle name="Normal 2 18 6 5" xfId="16141"/>
    <cellStyle name="Normal 2 18 7" xfId="16142"/>
    <cellStyle name="Normal 2 18 7 2" xfId="16143"/>
    <cellStyle name="Normal 2 18 7 2 2" xfId="16144"/>
    <cellStyle name="Normal 2 18 7 3" xfId="16145"/>
    <cellStyle name="Normal 2 18 7 3 2" xfId="16146"/>
    <cellStyle name="Normal 2 18 7 4" xfId="16147"/>
    <cellStyle name="Normal 2 18 8" xfId="16148"/>
    <cellStyle name="Normal 2 18 8 2" xfId="16149"/>
    <cellStyle name="Normal 2 18 9" xfId="16150"/>
    <cellStyle name="Normal 2 18 9 2" xfId="16151"/>
    <cellStyle name="Normal 2 19" xfId="16152"/>
    <cellStyle name="Normal 2 19 10" xfId="16153"/>
    <cellStyle name="Normal 2 19 10 2" xfId="16154"/>
    <cellStyle name="Normal 2 19 11" xfId="16155"/>
    <cellStyle name="Normal 2 19 11 2" xfId="16156"/>
    <cellStyle name="Normal 2 19 12" xfId="16157"/>
    <cellStyle name="Normal 2 19 2" xfId="16158"/>
    <cellStyle name="Normal 2 19 2 10" xfId="16159"/>
    <cellStyle name="Normal 2 19 2 10 2" xfId="16160"/>
    <cellStyle name="Normal 2 19 2 11" xfId="16161"/>
    <cellStyle name="Normal 2 19 2 2" xfId="16162"/>
    <cellStyle name="Normal 2 19 2 2 10" xfId="16163"/>
    <cellStyle name="Normal 2 19 2 2 2" xfId="16164"/>
    <cellStyle name="Normal 2 19 2 2 2 2" xfId="16165"/>
    <cellStyle name="Normal 2 19 2 2 2 2 2" xfId="16166"/>
    <cellStyle name="Normal 2 19 2 2 2 2 2 2" xfId="16167"/>
    <cellStyle name="Normal 2 19 2 2 2 2 2 2 2" xfId="16168"/>
    <cellStyle name="Normal 2 19 2 2 2 2 2 2 2 2" xfId="16169"/>
    <cellStyle name="Normal 2 19 2 2 2 2 2 2 3" xfId="16170"/>
    <cellStyle name="Normal 2 19 2 2 2 2 2 2 3 2" xfId="16171"/>
    <cellStyle name="Normal 2 19 2 2 2 2 2 2 4" xfId="16172"/>
    <cellStyle name="Normal 2 19 2 2 2 2 2 3" xfId="16173"/>
    <cellStyle name="Normal 2 19 2 2 2 2 2 3 2" xfId="16174"/>
    <cellStyle name="Normal 2 19 2 2 2 2 2 4" xfId="16175"/>
    <cellStyle name="Normal 2 19 2 2 2 2 2 4 2" xfId="16176"/>
    <cellStyle name="Normal 2 19 2 2 2 2 2 5" xfId="16177"/>
    <cellStyle name="Normal 2 19 2 2 2 2 3" xfId="16178"/>
    <cellStyle name="Normal 2 19 2 2 2 2 3 2" xfId="16179"/>
    <cellStyle name="Normal 2 19 2 2 2 2 3 2 2" xfId="16180"/>
    <cellStyle name="Normal 2 19 2 2 2 2 3 3" xfId="16181"/>
    <cellStyle name="Normal 2 19 2 2 2 2 3 3 2" xfId="16182"/>
    <cellStyle name="Normal 2 19 2 2 2 2 3 4" xfId="16183"/>
    <cellStyle name="Normal 2 19 2 2 2 2 4" xfId="16184"/>
    <cellStyle name="Normal 2 19 2 2 2 2 4 2" xfId="16185"/>
    <cellStyle name="Normal 2 19 2 2 2 2 5" xfId="16186"/>
    <cellStyle name="Normal 2 19 2 2 2 2 5 2" xfId="16187"/>
    <cellStyle name="Normal 2 19 2 2 2 2 6" xfId="16188"/>
    <cellStyle name="Normal 2 19 2 2 2 3" xfId="16189"/>
    <cellStyle name="Normal 2 19 2 2 2 3 2" xfId="16190"/>
    <cellStyle name="Normal 2 19 2 2 2 3 2 2" xfId="16191"/>
    <cellStyle name="Normal 2 19 2 2 2 3 2 2 2" xfId="16192"/>
    <cellStyle name="Normal 2 19 2 2 2 3 2 2 2 2" xfId="16193"/>
    <cellStyle name="Normal 2 19 2 2 2 3 2 2 3" xfId="16194"/>
    <cellStyle name="Normal 2 19 2 2 2 3 2 2 3 2" xfId="16195"/>
    <cellStyle name="Normal 2 19 2 2 2 3 2 2 4" xfId="16196"/>
    <cellStyle name="Normal 2 19 2 2 2 3 2 3" xfId="16197"/>
    <cellStyle name="Normal 2 19 2 2 2 3 2 3 2" xfId="16198"/>
    <cellStyle name="Normal 2 19 2 2 2 3 2 4" xfId="16199"/>
    <cellStyle name="Normal 2 19 2 2 2 3 2 4 2" xfId="16200"/>
    <cellStyle name="Normal 2 19 2 2 2 3 2 5" xfId="16201"/>
    <cellStyle name="Normal 2 19 2 2 2 3 3" xfId="16202"/>
    <cellStyle name="Normal 2 19 2 2 2 3 3 2" xfId="16203"/>
    <cellStyle name="Normal 2 19 2 2 2 3 3 2 2" xfId="16204"/>
    <cellStyle name="Normal 2 19 2 2 2 3 3 3" xfId="16205"/>
    <cellStyle name="Normal 2 19 2 2 2 3 3 3 2" xfId="16206"/>
    <cellStyle name="Normal 2 19 2 2 2 3 3 4" xfId="16207"/>
    <cellStyle name="Normal 2 19 2 2 2 3 4" xfId="16208"/>
    <cellStyle name="Normal 2 19 2 2 2 3 4 2" xfId="16209"/>
    <cellStyle name="Normal 2 19 2 2 2 3 5" xfId="16210"/>
    <cellStyle name="Normal 2 19 2 2 2 3 5 2" xfId="16211"/>
    <cellStyle name="Normal 2 19 2 2 2 3 6" xfId="16212"/>
    <cellStyle name="Normal 2 19 2 2 2 4" xfId="16213"/>
    <cellStyle name="Normal 2 19 2 2 2 4 2" xfId="16214"/>
    <cellStyle name="Normal 2 19 2 2 2 4 2 2" xfId="16215"/>
    <cellStyle name="Normal 2 19 2 2 2 4 2 2 2" xfId="16216"/>
    <cellStyle name="Normal 2 19 2 2 2 4 2 2 2 2" xfId="16217"/>
    <cellStyle name="Normal 2 19 2 2 2 4 2 2 3" xfId="16218"/>
    <cellStyle name="Normal 2 19 2 2 2 4 2 2 3 2" xfId="16219"/>
    <cellStyle name="Normal 2 19 2 2 2 4 2 2 4" xfId="16220"/>
    <cellStyle name="Normal 2 19 2 2 2 4 2 3" xfId="16221"/>
    <cellStyle name="Normal 2 19 2 2 2 4 2 3 2" xfId="16222"/>
    <cellStyle name="Normal 2 19 2 2 2 4 2 4" xfId="16223"/>
    <cellStyle name="Normal 2 19 2 2 2 4 2 4 2" xfId="16224"/>
    <cellStyle name="Normal 2 19 2 2 2 4 2 5" xfId="16225"/>
    <cellStyle name="Normal 2 19 2 2 2 4 3" xfId="16226"/>
    <cellStyle name="Normal 2 19 2 2 2 4 3 2" xfId="16227"/>
    <cellStyle name="Normal 2 19 2 2 2 4 3 2 2" xfId="16228"/>
    <cellStyle name="Normal 2 19 2 2 2 4 3 3" xfId="16229"/>
    <cellStyle name="Normal 2 19 2 2 2 4 3 3 2" xfId="16230"/>
    <cellStyle name="Normal 2 19 2 2 2 4 3 4" xfId="16231"/>
    <cellStyle name="Normal 2 19 2 2 2 4 4" xfId="16232"/>
    <cellStyle name="Normal 2 19 2 2 2 4 4 2" xfId="16233"/>
    <cellStyle name="Normal 2 19 2 2 2 4 5" xfId="16234"/>
    <cellStyle name="Normal 2 19 2 2 2 4 5 2" xfId="16235"/>
    <cellStyle name="Normal 2 19 2 2 2 4 6" xfId="16236"/>
    <cellStyle name="Normal 2 19 2 2 2 5" xfId="16237"/>
    <cellStyle name="Normal 2 19 2 2 2 5 2" xfId="16238"/>
    <cellStyle name="Normal 2 19 2 2 2 5 2 2" xfId="16239"/>
    <cellStyle name="Normal 2 19 2 2 2 5 2 2 2" xfId="16240"/>
    <cellStyle name="Normal 2 19 2 2 2 5 2 3" xfId="16241"/>
    <cellStyle name="Normal 2 19 2 2 2 5 2 3 2" xfId="16242"/>
    <cellStyle name="Normal 2 19 2 2 2 5 2 4" xfId="16243"/>
    <cellStyle name="Normal 2 19 2 2 2 5 3" xfId="16244"/>
    <cellStyle name="Normal 2 19 2 2 2 5 3 2" xfId="16245"/>
    <cellStyle name="Normal 2 19 2 2 2 5 4" xfId="16246"/>
    <cellStyle name="Normal 2 19 2 2 2 5 4 2" xfId="16247"/>
    <cellStyle name="Normal 2 19 2 2 2 5 5" xfId="16248"/>
    <cellStyle name="Normal 2 19 2 2 2 6" xfId="16249"/>
    <cellStyle name="Normal 2 19 2 2 2 6 2" xfId="16250"/>
    <cellStyle name="Normal 2 19 2 2 2 6 2 2" xfId="16251"/>
    <cellStyle name="Normal 2 19 2 2 2 6 3" xfId="16252"/>
    <cellStyle name="Normal 2 19 2 2 2 6 3 2" xfId="16253"/>
    <cellStyle name="Normal 2 19 2 2 2 6 4" xfId="16254"/>
    <cellStyle name="Normal 2 19 2 2 2 7" xfId="16255"/>
    <cellStyle name="Normal 2 19 2 2 2 7 2" xfId="16256"/>
    <cellStyle name="Normal 2 19 2 2 2 8" xfId="16257"/>
    <cellStyle name="Normal 2 19 2 2 2 8 2" xfId="16258"/>
    <cellStyle name="Normal 2 19 2 2 2 9" xfId="16259"/>
    <cellStyle name="Normal 2 19 2 2 3" xfId="16260"/>
    <cellStyle name="Normal 2 19 2 2 3 2" xfId="16261"/>
    <cellStyle name="Normal 2 19 2 2 3 2 2" xfId="16262"/>
    <cellStyle name="Normal 2 19 2 2 3 2 2 2" xfId="16263"/>
    <cellStyle name="Normal 2 19 2 2 3 2 2 2 2" xfId="16264"/>
    <cellStyle name="Normal 2 19 2 2 3 2 2 3" xfId="16265"/>
    <cellStyle name="Normal 2 19 2 2 3 2 2 3 2" xfId="16266"/>
    <cellStyle name="Normal 2 19 2 2 3 2 2 4" xfId="16267"/>
    <cellStyle name="Normal 2 19 2 2 3 2 3" xfId="16268"/>
    <cellStyle name="Normal 2 19 2 2 3 2 3 2" xfId="16269"/>
    <cellStyle name="Normal 2 19 2 2 3 2 4" xfId="16270"/>
    <cellStyle name="Normal 2 19 2 2 3 2 4 2" xfId="16271"/>
    <cellStyle name="Normal 2 19 2 2 3 2 5" xfId="16272"/>
    <cellStyle name="Normal 2 19 2 2 3 3" xfId="16273"/>
    <cellStyle name="Normal 2 19 2 2 3 3 2" xfId="16274"/>
    <cellStyle name="Normal 2 19 2 2 3 3 2 2" xfId="16275"/>
    <cellStyle name="Normal 2 19 2 2 3 3 3" xfId="16276"/>
    <cellStyle name="Normal 2 19 2 2 3 3 3 2" xfId="16277"/>
    <cellStyle name="Normal 2 19 2 2 3 3 4" xfId="16278"/>
    <cellStyle name="Normal 2 19 2 2 3 4" xfId="16279"/>
    <cellStyle name="Normal 2 19 2 2 3 4 2" xfId="16280"/>
    <cellStyle name="Normal 2 19 2 2 3 5" xfId="16281"/>
    <cellStyle name="Normal 2 19 2 2 3 5 2" xfId="16282"/>
    <cellStyle name="Normal 2 19 2 2 3 6" xfId="16283"/>
    <cellStyle name="Normal 2 19 2 2 4" xfId="16284"/>
    <cellStyle name="Normal 2 19 2 2 4 2" xfId="16285"/>
    <cellStyle name="Normal 2 19 2 2 4 2 2" xfId="16286"/>
    <cellStyle name="Normal 2 19 2 2 4 2 2 2" xfId="16287"/>
    <cellStyle name="Normal 2 19 2 2 4 2 2 2 2" xfId="16288"/>
    <cellStyle name="Normal 2 19 2 2 4 2 2 3" xfId="16289"/>
    <cellStyle name="Normal 2 19 2 2 4 2 2 3 2" xfId="16290"/>
    <cellStyle name="Normal 2 19 2 2 4 2 2 4" xfId="16291"/>
    <cellStyle name="Normal 2 19 2 2 4 2 3" xfId="16292"/>
    <cellStyle name="Normal 2 19 2 2 4 2 3 2" xfId="16293"/>
    <cellStyle name="Normal 2 19 2 2 4 2 4" xfId="16294"/>
    <cellStyle name="Normal 2 19 2 2 4 2 4 2" xfId="16295"/>
    <cellStyle name="Normal 2 19 2 2 4 2 5" xfId="16296"/>
    <cellStyle name="Normal 2 19 2 2 4 3" xfId="16297"/>
    <cellStyle name="Normal 2 19 2 2 4 3 2" xfId="16298"/>
    <cellStyle name="Normal 2 19 2 2 4 3 2 2" xfId="16299"/>
    <cellStyle name="Normal 2 19 2 2 4 3 3" xfId="16300"/>
    <cellStyle name="Normal 2 19 2 2 4 3 3 2" xfId="16301"/>
    <cellStyle name="Normal 2 19 2 2 4 3 4" xfId="16302"/>
    <cellStyle name="Normal 2 19 2 2 4 4" xfId="16303"/>
    <cellStyle name="Normal 2 19 2 2 4 4 2" xfId="16304"/>
    <cellStyle name="Normal 2 19 2 2 4 5" xfId="16305"/>
    <cellStyle name="Normal 2 19 2 2 4 5 2" xfId="16306"/>
    <cellStyle name="Normal 2 19 2 2 4 6" xfId="16307"/>
    <cellStyle name="Normal 2 19 2 2 5" xfId="16308"/>
    <cellStyle name="Normal 2 19 2 2 5 2" xfId="16309"/>
    <cellStyle name="Normal 2 19 2 2 5 2 2" xfId="16310"/>
    <cellStyle name="Normal 2 19 2 2 5 2 2 2" xfId="16311"/>
    <cellStyle name="Normal 2 19 2 2 5 2 2 2 2" xfId="16312"/>
    <cellStyle name="Normal 2 19 2 2 5 2 2 3" xfId="16313"/>
    <cellStyle name="Normal 2 19 2 2 5 2 2 3 2" xfId="16314"/>
    <cellStyle name="Normal 2 19 2 2 5 2 2 4" xfId="16315"/>
    <cellStyle name="Normal 2 19 2 2 5 2 3" xfId="16316"/>
    <cellStyle name="Normal 2 19 2 2 5 2 3 2" xfId="16317"/>
    <cellStyle name="Normal 2 19 2 2 5 2 4" xfId="16318"/>
    <cellStyle name="Normal 2 19 2 2 5 2 4 2" xfId="16319"/>
    <cellStyle name="Normal 2 19 2 2 5 2 5" xfId="16320"/>
    <cellStyle name="Normal 2 19 2 2 5 3" xfId="16321"/>
    <cellStyle name="Normal 2 19 2 2 5 3 2" xfId="16322"/>
    <cellStyle name="Normal 2 19 2 2 5 3 2 2" xfId="16323"/>
    <cellStyle name="Normal 2 19 2 2 5 3 3" xfId="16324"/>
    <cellStyle name="Normal 2 19 2 2 5 3 3 2" xfId="16325"/>
    <cellStyle name="Normal 2 19 2 2 5 3 4" xfId="16326"/>
    <cellStyle name="Normal 2 19 2 2 5 4" xfId="16327"/>
    <cellStyle name="Normal 2 19 2 2 5 4 2" xfId="16328"/>
    <cellStyle name="Normal 2 19 2 2 5 5" xfId="16329"/>
    <cellStyle name="Normal 2 19 2 2 5 5 2" xfId="16330"/>
    <cellStyle name="Normal 2 19 2 2 5 6" xfId="16331"/>
    <cellStyle name="Normal 2 19 2 2 6" xfId="16332"/>
    <cellStyle name="Normal 2 19 2 2 6 2" xfId="16333"/>
    <cellStyle name="Normal 2 19 2 2 6 2 2" xfId="16334"/>
    <cellStyle name="Normal 2 19 2 2 6 2 2 2" xfId="16335"/>
    <cellStyle name="Normal 2 19 2 2 6 2 3" xfId="16336"/>
    <cellStyle name="Normal 2 19 2 2 6 2 3 2" xfId="16337"/>
    <cellStyle name="Normal 2 19 2 2 6 2 4" xfId="16338"/>
    <cellStyle name="Normal 2 19 2 2 6 3" xfId="16339"/>
    <cellStyle name="Normal 2 19 2 2 6 3 2" xfId="16340"/>
    <cellStyle name="Normal 2 19 2 2 6 4" xfId="16341"/>
    <cellStyle name="Normal 2 19 2 2 6 4 2" xfId="16342"/>
    <cellStyle name="Normal 2 19 2 2 6 5" xfId="16343"/>
    <cellStyle name="Normal 2 19 2 2 7" xfId="16344"/>
    <cellStyle name="Normal 2 19 2 2 7 2" xfId="16345"/>
    <cellStyle name="Normal 2 19 2 2 7 2 2" xfId="16346"/>
    <cellStyle name="Normal 2 19 2 2 7 3" xfId="16347"/>
    <cellStyle name="Normal 2 19 2 2 7 3 2" xfId="16348"/>
    <cellStyle name="Normal 2 19 2 2 7 4" xfId="16349"/>
    <cellStyle name="Normal 2 19 2 2 8" xfId="16350"/>
    <cellStyle name="Normal 2 19 2 2 8 2" xfId="16351"/>
    <cellStyle name="Normal 2 19 2 2 9" xfId="16352"/>
    <cellStyle name="Normal 2 19 2 2 9 2" xfId="16353"/>
    <cellStyle name="Normal 2 19 2 3" xfId="16354"/>
    <cellStyle name="Normal 2 19 2 3 2" xfId="16355"/>
    <cellStyle name="Normal 2 19 2 3 2 2" xfId="16356"/>
    <cellStyle name="Normal 2 19 2 3 2 2 2" xfId="16357"/>
    <cellStyle name="Normal 2 19 2 3 2 2 2 2" xfId="16358"/>
    <cellStyle name="Normal 2 19 2 3 2 2 2 2 2" xfId="16359"/>
    <cellStyle name="Normal 2 19 2 3 2 2 2 3" xfId="16360"/>
    <cellStyle name="Normal 2 19 2 3 2 2 2 3 2" xfId="16361"/>
    <cellStyle name="Normal 2 19 2 3 2 2 2 4" xfId="16362"/>
    <cellStyle name="Normal 2 19 2 3 2 2 3" xfId="16363"/>
    <cellStyle name="Normal 2 19 2 3 2 2 3 2" xfId="16364"/>
    <cellStyle name="Normal 2 19 2 3 2 2 4" xfId="16365"/>
    <cellStyle name="Normal 2 19 2 3 2 2 4 2" xfId="16366"/>
    <cellStyle name="Normal 2 19 2 3 2 2 5" xfId="16367"/>
    <cellStyle name="Normal 2 19 2 3 2 3" xfId="16368"/>
    <cellStyle name="Normal 2 19 2 3 2 3 2" xfId="16369"/>
    <cellStyle name="Normal 2 19 2 3 2 3 2 2" xfId="16370"/>
    <cellStyle name="Normal 2 19 2 3 2 3 3" xfId="16371"/>
    <cellStyle name="Normal 2 19 2 3 2 3 3 2" xfId="16372"/>
    <cellStyle name="Normal 2 19 2 3 2 3 4" xfId="16373"/>
    <cellStyle name="Normal 2 19 2 3 2 4" xfId="16374"/>
    <cellStyle name="Normal 2 19 2 3 2 4 2" xfId="16375"/>
    <cellStyle name="Normal 2 19 2 3 2 5" xfId="16376"/>
    <cellStyle name="Normal 2 19 2 3 2 5 2" xfId="16377"/>
    <cellStyle name="Normal 2 19 2 3 2 6" xfId="16378"/>
    <cellStyle name="Normal 2 19 2 3 3" xfId="16379"/>
    <cellStyle name="Normal 2 19 2 3 3 2" xfId="16380"/>
    <cellStyle name="Normal 2 19 2 3 3 2 2" xfId="16381"/>
    <cellStyle name="Normal 2 19 2 3 3 2 2 2" xfId="16382"/>
    <cellStyle name="Normal 2 19 2 3 3 2 2 2 2" xfId="16383"/>
    <cellStyle name="Normal 2 19 2 3 3 2 2 3" xfId="16384"/>
    <cellStyle name="Normal 2 19 2 3 3 2 2 3 2" xfId="16385"/>
    <cellStyle name="Normal 2 19 2 3 3 2 2 4" xfId="16386"/>
    <cellStyle name="Normal 2 19 2 3 3 2 3" xfId="16387"/>
    <cellStyle name="Normal 2 19 2 3 3 2 3 2" xfId="16388"/>
    <cellStyle name="Normal 2 19 2 3 3 2 4" xfId="16389"/>
    <cellStyle name="Normal 2 19 2 3 3 2 4 2" xfId="16390"/>
    <cellStyle name="Normal 2 19 2 3 3 2 5" xfId="16391"/>
    <cellStyle name="Normal 2 19 2 3 3 3" xfId="16392"/>
    <cellStyle name="Normal 2 19 2 3 3 3 2" xfId="16393"/>
    <cellStyle name="Normal 2 19 2 3 3 3 2 2" xfId="16394"/>
    <cellStyle name="Normal 2 19 2 3 3 3 3" xfId="16395"/>
    <cellStyle name="Normal 2 19 2 3 3 3 3 2" xfId="16396"/>
    <cellStyle name="Normal 2 19 2 3 3 3 4" xfId="16397"/>
    <cellStyle name="Normal 2 19 2 3 3 4" xfId="16398"/>
    <cellStyle name="Normal 2 19 2 3 3 4 2" xfId="16399"/>
    <cellStyle name="Normal 2 19 2 3 3 5" xfId="16400"/>
    <cellStyle name="Normal 2 19 2 3 3 5 2" xfId="16401"/>
    <cellStyle name="Normal 2 19 2 3 3 6" xfId="16402"/>
    <cellStyle name="Normal 2 19 2 3 4" xfId="16403"/>
    <cellStyle name="Normal 2 19 2 3 4 2" xfId="16404"/>
    <cellStyle name="Normal 2 19 2 3 4 2 2" xfId="16405"/>
    <cellStyle name="Normal 2 19 2 3 4 2 2 2" xfId="16406"/>
    <cellStyle name="Normal 2 19 2 3 4 2 2 2 2" xfId="16407"/>
    <cellStyle name="Normal 2 19 2 3 4 2 2 3" xfId="16408"/>
    <cellStyle name="Normal 2 19 2 3 4 2 2 3 2" xfId="16409"/>
    <cellStyle name="Normal 2 19 2 3 4 2 2 4" xfId="16410"/>
    <cellStyle name="Normal 2 19 2 3 4 2 3" xfId="16411"/>
    <cellStyle name="Normal 2 19 2 3 4 2 3 2" xfId="16412"/>
    <cellStyle name="Normal 2 19 2 3 4 2 4" xfId="16413"/>
    <cellStyle name="Normal 2 19 2 3 4 2 4 2" xfId="16414"/>
    <cellStyle name="Normal 2 19 2 3 4 2 5" xfId="16415"/>
    <cellStyle name="Normal 2 19 2 3 4 3" xfId="16416"/>
    <cellStyle name="Normal 2 19 2 3 4 3 2" xfId="16417"/>
    <cellStyle name="Normal 2 19 2 3 4 3 2 2" xfId="16418"/>
    <cellStyle name="Normal 2 19 2 3 4 3 3" xfId="16419"/>
    <cellStyle name="Normal 2 19 2 3 4 3 3 2" xfId="16420"/>
    <cellStyle name="Normal 2 19 2 3 4 3 4" xfId="16421"/>
    <cellStyle name="Normal 2 19 2 3 4 4" xfId="16422"/>
    <cellStyle name="Normal 2 19 2 3 4 4 2" xfId="16423"/>
    <cellStyle name="Normal 2 19 2 3 4 5" xfId="16424"/>
    <cellStyle name="Normal 2 19 2 3 4 5 2" xfId="16425"/>
    <cellStyle name="Normal 2 19 2 3 4 6" xfId="16426"/>
    <cellStyle name="Normal 2 19 2 3 5" xfId="16427"/>
    <cellStyle name="Normal 2 19 2 3 5 2" xfId="16428"/>
    <cellStyle name="Normal 2 19 2 3 5 2 2" xfId="16429"/>
    <cellStyle name="Normal 2 19 2 3 5 2 2 2" xfId="16430"/>
    <cellStyle name="Normal 2 19 2 3 5 2 3" xfId="16431"/>
    <cellStyle name="Normal 2 19 2 3 5 2 3 2" xfId="16432"/>
    <cellStyle name="Normal 2 19 2 3 5 2 4" xfId="16433"/>
    <cellStyle name="Normal 2 19 2 3 5 3" xfId="16434"/>
    <cellStyle name="Normal 2 19 2 3 5 3 2" xfId="16435"/>
    <cellStyle name="Normal 2 19 2 3 5 4" xfId="16436"/>
    <cellStyle name="Normal 2 19 2 3 5 4 2" xfId="16437"/>
    <cellStyle name="Normal 2 19 2 3 5 5" xfId="16438"/>
    <cellStyle name="Normal 2 19 2 3 6" xfId="16439"/>
    <cellStyle name="Normal 2 19 2 3 6 2" xfId="16440"/>
    <cellStyle name="Normal 2 19 2 3 6 2 2" xfId="16441"/>
    <cellStyle name="Normal 2 19 2 3 6 3" xfId="16442"/>
    <cellStyle name="Normal 2 19 2 3 6 3 2" xfId="16443"/>
    <cellStyle name="Normal 2 19 2 3 6 4" xfId="16444"/>
    <cellStyle name="Normal 2 19 2 3 7" xfId="16445"/>
    <cellStyle name="Normal 2 19 2 3 7 2" xfId="16446"/>
    <cellStyle name="Normal 2 19 2 3 8" xfId="16447"/>
    <cellStyle name="Normal 2 19 2 3 8 2" xfId="16448"/>
    <cellStyle name="Normal 2 19 2 3 9" xfId="16449"/>
    <cellStyle name="Normal 2 19 2 4" xfId="16450"/>
    <cellStyle name="Normal 2 19 2 4 2" xfId="16451"/>
    <cellStyle name="Normal 2 19 2 4 2 2" xfId="16452"/>
    <cellStyle name="Normal 2 19 2 4 2 2 2" xfId="16453"/>
    <cellStyle name="Normal 2 19 2 4 2 2 2 2" xfId="16454"/>
    <cellStyle name="Normal 2 19 2 4 2 2 3" xfId="16455"/>
    <cellStyle name="Normal 2 19 2 4 2 2 3 2" xfId="16456"/>
    <cellStyle name="Normal 2 19 2 4 2 2 4" xfId="16457"/>
    <cellStyle name="Normal 2 19 2 4 2 3" xfId="16458"/>
    <cellStyle name="Normal 2 19 2 4 2 3 2" xfId="16459"/>
    <cellStyle name="Normal 2 19 2 4 2 4" xfId="16460"/>
    <cellStyle name="Normal 2 19 2 4 2 4 2" xfId="16461"/>
    <cellStyle name="Normal 2 19 2 4 2 5" xfId="16462"/>
    <cellStyle name="Normal 2 19 2 4 3" xfId="16463"/>
    <cellStyle name="Normal 2 19 2 4 3 2" xfId="16464"/>
    <cellStyle name="Normal 2 19 2 4 3 2 2" xfId="16465"/>
    <cellStyle name="Normal 2 19 2 4 3 3" xfId="16466"/>
    <cellStyle name="Normal 2 19 2 4 3 3 2" xfId="16467"/>
    <cellStyle name="Normal 2 19 2 4 3 4" xfId="16468"/>
    <cellStyle name="Normal 2 19 2 4 4" xfId="16469"/>
    <cellStyle name="Normal 2 19 2 4 4 2" xfId="16470"/>
    <cellStyle name="Normal 2 19 2 4 5" xfId="16471"/>
    <cellStyle name="Normal 2 19 2 4 5 2" xfId="16472"/>
    <cellStyle name="Normal 2 19 2 4 6" xfId="16473"/>
    <cellStyle name="Normal 2 19 2 5" xfId="16474"/>
    <cellStyle name="Normal 2 19 2 5 2" xfId="16475"/>
    <cellStyle name="Normal 2 19 2 5 2 2" xfId="16476"/>
    <cellStyle name="Normal 2 19 2 5 2 2 2" xfId="16477"/>
    <cellStyle name="Normal 2 19 2 5 2 2 2 2" xfId="16478"/>
    <cellStyle name="Normal 2 19 2 5 2 2 3" xfId="16479"/>
    <cellStyle name="Normal 2 19 2 5 2 2 3 2" xfId="16480"/>
    <cellStyle name="Normal 2 19 2 5 2 2 4" xfId="16481"/>
    <cellStyle name="Normal 2 19 2 5 2 3" xfId="16482"/>
    <cellStyle name="Normal 2 19 2 5 2 3 2" xfId="16483"/>
    <cellStyle name="Normal 2 19 2 5 2 4" xfId="16484"/>
    <cellStyle name="Normal 2 19 2 5 2 4 2" xfId="16485"/>
    <cellStyle name="Normal 2 19 2 5 2 5" xfId="16486"/>
    <cellStyle name="Normal 2 19 2 5 3" xfId="16487"/>
    <cellStyle name="Normal 2 19 2 5 3 2" xfId="16488"/>
    <cellStyle name="Normal 2 19 2 5 3 2 2" xfId="16489"/>
    <cellStyle name="Normal 2 19 2 5 3 3" xfId="16490"/>
    <cellStyle name="Normal 2 19 2 5 3 3 2" xfId="16491"/>
    <cellStyle name="Normal 2 19 2 5 3 4" xfId="16492"/>
    <cellStyle name="Normal 2 19 2 5 4" xfId="16493"/>
    <cellStyle name="Normal 2 19 2 5 4 2" xfId="16494"/>
    <cellStyle name="Normal 2 19 2 5 5" xfId="16495"/>
    <cellStyle name="Normal 2 19 2 5 5 2" xfId="16496"/>
    <cellStyle name="Normal 2 19 2 5 6" xfId="16497"/>
    <cellStyle name="Normal 2 19 2 6" xfId="16498"/>
    <cellStyle name="Normal 2 19 2 6 2" xfId="16499"/>
    <cellStyle name="Normal 2 19 2 6 2 2" xfId="16500"/>
    <cellStyle name="Normal 2 19 2 6 2 2 2" xfId="16501"/>
    <cellStyle name="Normal 2 19 2 6 2 2 2 2" xfId="16502"/>
    <cellStyle name="Normal 2 19 2 6 2 2 3" xfId="16503"/>
    <cellStyle name="Normal 2 19 2 6 2 2 3 2" xfId="16504"/>
    <cellStyle name="Normal 2 19 2 6 2 2 4" xfId="16505"/>
    <cellStyle name="Normal 2 19 2 6 2 3" xfId="16506"/>
    <cellStyle name="Normal 2 19 2 6 2 3 2" xfId="16507"/>
    <cellStyle name="Normal 2 19 2 6 2 4" xfId="16508"/>
    <cellStyle name="Normal 2 19 2 6 2 4 2" xfId="16509"/>
    <cellStyle name="Normal 2 19 2 6 2 5" xfId="16510"/>
    <cellStyle name="Normal 2 19 2 6 3" xfId="16511"/>
    <cellStyle name="Normal 2 19 2 6 3 2" xfId="16512"/>
    <cellStyle name="Normal 2 19 2 6 3 2 2" xfId="16513"/>
    <cellStyle name="Normal 2 19 2 6 3 3" xfId="16514"/>
    <cellStyle name="Normal 2 19 2 6 3 3 2" xfId="16515"/>
    <cellStyle name="Normal 2 19 2 6 3 4" xfId="16516"/>
    <cellStyle name="Normal 2 19 2 6 4" xfId="16517"/>
    <cellStyle name="Normal 2 19 2 6 4 2" xfId="16518"/>
    <cellStyle name="Normal 2 19 2 6 5" xfId="16519"/>
    <cellStyle name="Normal 2 19 2 6 5 2" xfId="16520"/>
    <cellStyle name="Normal 2 19 2 6 6" xfId="16521"/>
    <cellStyle name="Normal 2 19 2 7" xfId="16522"/>
    <cellStyle name="Normal 2 19 2 7 2" xfId="16523"/>
    <cellStyle name="Normal 2 19 2 7 2 2" xfId="16524"/>
    <cellStyle name="Normal 2 19 2 7 2 2 2" xfId="16525"/>
    <cellStyle name="Normal 2 19 2 7 2 3" xfId="16526"/>
    <cellStyle name="Normal 2 19 2 7 2 3 2" xfId="16527"/>
    <cellStyle name="Normal 2 19 2 7 2 4" xfId="16528"/>
    <cellStyle name="Normal 2 19 2 7 3" xfId="16529"/>
    <cellStyle name="Normal 2 19 2 7 3 2" xfId="16530"/>
    <cellStyle name="Normal 2 19 2 7 4" xfId="16531"/>
    <cellStyle name="Normal 2 19 2 7 4 2" xfId="16532"/>
    <cellStyle name="Normal 2 19 2 7 5" xfId="16533"/>
    <cellStyle name="Normal 2 19 2 8" xfId="16534"/>
    <cellStyle name="Normal 2 19 2 8 2" xfId="16535"/>
    <cellStyle name="Normal 2 19 2 8 2 2" xfId="16536"/>
    <cellStyle name="Normal 2 19 2 8 3" xfId="16537"/>
    <cellStyle name="Normal 2 19 2 8 3 2" xfId="16538"/>
    <cellStyle name="Normal 2 19 2 8 4" xfId="16539"/>
    <cellStyle name="Normal 2 19 2 9" xfId="16540"/>
    <cellStyle name="Normal 2 19 2 9 2" xfId="16541"/>
    <cellStyle name="Normal 2 19 3" xfId="16542"/>
    <cellStyle name="Normal 2 19 3 10" xfId="16543"/>
    <cellStyle name="Normal 2 19 3 2" xfId="16544"/>
    <cellStyle name="Normal 2 19 3 2 2" xfId="16545"/>
    <cellStyle name="Normal 2 19 3 2 2 2" xfId="16546"/>
    <cellStyle name="Normal 2 19 3 2 2 2 2" xfId="16547"/>
    <cellStyle name="Normal 2 19 3 2 2 2 2 2" xfId="16548"/>
    <cellStyle name="Normal 2 19 3 2 2 2 2 2 2" xfId="16549"/>
    <cellStyle name="Normal 2 19 3 2 2 2 2 3" xfId="16550"/>
    <cellStyle name="Normal 2 19 3 2 2 2 2 3 2" xfId="16551"/>
    <cellStyle name="Normal 2 19 3 2 2 2 2 4" xfId="16552"/>
    <cellStyle name="Normal 2 19 3 2 2 2 3" xfId="16553"/>
    <cellStyle name="Normal 2 19 3 2 2 2 3 2" xfId="16554"/>
    <cellStyle name="Normal 2 19 3 2 2 2 4" xfId="16555"/>
    <cellStyle name="Normal 2 19 3 2 2 2 4 2" xfId="16556"/>
    <cellStyle name="Normal 2 19 3 2 2 2 5" xfId="16557"/>
    <cellStyle name="Normal 2 19 3 2 2 3" xfId="16558"/>
    <cellStyle name="Normal 2 19 3 2 2 3 2" xfId="16559"/>
    <cellStyle name="Normal 2 19 3 2 2 3 2 2" xfId="16560"/>
    <cellStyle name="Normal 2 19 3 2 2 3 3" xfId="16561"/>
    <cellStyle name="Normal 2 19 3 2 2 3 3 2" xfId="16562"/>
    <cellStyle name="Normal 2 19 3 2 2 3 4" xfId="16563"/>
    <cellStyle name="Normal 2 19 3 2 2 4" xfId="16564"/>
    <cellStyle name="Normal 2 19 3 2 2 4 2" xfId="16565"/>
    <cellStyle name="Normal 2 19 3 2 2 5" xfId="16566"/>
    <cellStyle name="Normal 2 19 3 2 2 5 2" xfId="16567"/>
    <cellStyle name="Normal 2 19 3 2 2 6" xfId="16568"/>
    <cellStyle name="Normal 2 19 3 2 3" xfId="16569"/>
    <cellStyle name="Normal 2 19 3 2 3 2" xfId="16570"/>
    <cellStyle name="Normal 2 19 3 2 3 2 2" xfId="16571"/>
    <cellStyle name="Normal 2 19 3 2 3 2 2 2" xfId="16572"/>
    <cellStyle name="Normal 2 19 3 2 3 2 2 2 2" xfId="16573"/>
    <cellStyle name="Normal 2 19 3 2 3 2 2 3" xfId="16574"/>
    <cellStyle name="Normal 2 19 3 2 3 2 2 3 2" xfId="16575"/>
    <cellStyle name="Normal 2 19 3 2 3 2 2 4" xfId="16576"/>
    <cellStyle name="Normal 2 19 3 2 3 2 3" xfId="16577"/>
    <cellStyle name="Normal 2 19 3 2 3 2 3 2" xfId="16578"/>
    <cellStyle name="Normal 2 19 3 2 3 2 4" xfId="16579"/>
    <cellStyle name="Normal 2 19 3 2 3 2 4 2" xfId="16580"/>
    <cellStyle name="Normal 2 19 3 2 3 2 5" xfId="16581"/>
    <cellStyle name="Normal 2 19 3 2 3 3" xfId="16582"/>
    <cellStyle name="Normal 2 19 3 2 3 3 2" xfId="16583"/>
    <cellStyle name="Normal 2 19 3 2 3 3 2 2" xfId="16584"/>
    <cellStyle name="Normal 2 19 3 2 3 3 3" xfId="16585"/>
    <cellStyle name="Normal 2 19 3 2 3 3 3 2" xfId="16586"/>
    <cellStyle name="Normal 2 19 3 2 3 3 4" xfId="16587"/>
    <cellStyle name="Normal 2 19 3 2 3 4" xfId="16588"/>
    <cellStyle name="Normal 2 19 3 2 3 4 2" xfId="16589"/>
    <cellStyle name="Normal 2 19 3 2 3 5" xfId="16590"/>
    <cellStyle name="Normal 2 19 3 2 3 5 2" xfId="16591"/>
    <cellStyle name="Normal 2 19 3 2 3 6" xfId="16592"/>
    <cellStyle name="Normal 2 19 3 2 4" xfId="16593"/>
    <cellStyle name="Normal 2 19 3 2 4 2" xfId="16594"/>
    <cellStyle name="Normal 2 19 3 2 4 2 2" xfId="16595"/>
    <cellStyle name="Normal 2 19 3 2 4 2 2 2" xfId="16596"/>
    <cellStyle name="Normal 2 19 3 2 4 2 2 2 2" xfId="16597"/>
    <cellStyle name="Normal 2 19 3 2 4 2 2 3" xfId="16598"/>
    <cellStyle name="Normal 2 19 3 2 4 2 2 3 2" xfId="16599"/>
    <cellStyle name="Normal 2 19 3 2 4 2 2 4" xfId="16600"/>
    <cellStyle name="Normal 2 19 3 2 4 2 3" xfId="16601"/>
    <cellStyle name="Normal 2 19 3 2 4 2 3 2" xfId="16602"/>
    <cellStyle name="Normal 2 19 3 2 4 2 4" xfId="16603"/>
    <cellStyle name="Normal 2 19 3 2 4 2 4 2" xfId="16604"/>
    <cellStyle name="Normal 2 19 3 2 4 2 5" xfId="16605"/>
    <cellStyle name="Normal 2 19 3 2 4 3" xfId="16606"/>
    <cellStyle name="Normal 2 19 3 2 4 3 2" xfId="16607"/>
    <cellStyle name="Normal 2 19 3 2 4 3 2 2" xfId="16608"/>
    <cellStyle name="Normal 2 19 3 2 4 3 3" xfId="16609"/>
    <cellStyle name="Normal 2 19 3 2 4 3 3 2" xfId="16610"/>
    <cellStyle name="Normal 2 19 3 2 4 3 4" xfId="16611"/>
    <cellStyle name="Normal 2 19 3 2 4 4" xfId="16612"/>
    <cellStyle name="Normal 2 19 3 2 4 4 2" xfId="16613"/>
    <cellStyle name="Normal 2 19 3 2 4 5" xfId="16614"/>
    <cellStyle name="Normal 2 19 3 2 4 5 2" xfId="16615"/>
    <cellStyle name="Normal 2 19 3 2 4 6" xfId="16616"/>
    <cellStyle name="Normal 2 19 3 2 5" xfId="16617"/>
    <cellStyle name="Normal 2 19 3 2 5 2" xfId="16618"/>
    <cellStyle name="Normal 2 19 3 2 5 2 2" xfId="16619"/>
    <cellStyle name="Normal 2 19 3 2 5 2 2 2" xfId="16620"/>
    <cellStyle name="Normal 2 19 3 2 5 2 3" xfId="16621"/>
    <cellStyle name="Normal 2 19 3 2 5 2 3 2" xfId="16622"/>
    <cellStyle name="Normal 2 19 3 2 5 2 4" xfId="16623"/>
    <cellStyle name="Normal 2 19 3 2 5 3" xfId="16624"/>
    <cellStyle name="Normal 2 19 3 2 5 3 2" xfId="16625"/>
    <cellStyle name="Normal 2 19 3 2 5 4" xfId="16626"/>
    <cellStyle name="Normal 2 19 3 2 5 4 2" xfId="16627"/>
    <cellStyle name="Normal 2 19 3 2 5 5" xfId="16628"/>
    <cellStyle name="Normal 2 19 3 2 6" xfId="16629"/>
    <cellStyle name="Normal 2 19 3 2 6 2" xfId="16630"/>
    <cellStyle name="Normal 2 19 3 2 6 2 2" xfId="16631"/>
    <cellStyle name="Normal 2 19 3 2 6 3" xfId="16632"/>
    <cellStyle name="Normal 2 19 3 2 6 3 2" xfId="16633"/>
    <cellStyle name="Normal 2 19 3 2 6 4" xfId="16634"/>
    <cellStyle name="Normal 2 19 3 2 7" xfId="16635"/>
    <cellStyle name="Normal 2 19 3 2 7 2" xfId="16636"/>
    <cellStyle name="Normal 2 19 3 2 8" xfId="16637"/>
    <cellStyle name="Normal 2 19 3 2 8 2" xfId="16638"/>
    <cellStyle name="Normal 2 19 3 2 9" xfId="16639"/>
    <cellStyle name="Normal 2 19 3 3" xfId="16640"/>
    <cellStyle name="Normal 2 19 3 3 2" xfId="16641"/>
    <cellStyle name="Normal 2 19 3 3 2 2" xfId="16642"/>
    <cellStyle name="Normal 2 19 3 3 2 2 2" xfId="16643"/>
    <cellStyle name="Normal 2 19 3 3 2 2 2 2" xfId="16644"/>
    <cellStyle name="Normal 2 19 3 3 2 2 3" xfId="16645"/>
    <cellStyle name="Normal 2 19 3 3 2 2 3 2" xfId="16646"/>
    <cellStyle name="Normal 2 19 3 3 2 2 4" xfId="16647"/>
    <cellStyle name="Normal 2 19 3 3 2 3" xfId="16648"/>
    <cellStyle name="Normal 2 19 3 3 2 3 2" xfId="16649"/>
    <cellStyle name="Normal 2 19 3 3 2 4" xfId="16650"/>
    <cellStyle name="Normal 2 19 3 3 2 4 2" xfId="16651"/>
    <cellStyle name="Normal 2 19 3 3 2 5" xfId="16652"/>
    <cellStyle name="Normal 2 19 3 3 3" xfId="16653"/>
    <cellStyle name="Normal 2 19 3 3 3 2" xfId="16654"/>
    <cellStyle name="Normal 2 19 3 3 3 2 2" xfId="16655"/>
    <cellStyle name="Normal 2 19 3 3 3 3" xfId="16656"/>
    <cellStyle name="Normal 2 19 3 3 3 3 2" xfId="16657"/>
    <cellStyle name="Normal 2 19 3 3 3 4" xfId="16658"/>
    <cellStyle name="Normal 2 19 3 3 4" xfId="16659"/>
    <cellStyle name="Normal 2 19 3 3 4 2" xfId="16660"/>
    <cellStyle name="Normal 2 19 3 3 5" xfId="16661"/>
    <cellStyle name="Normal 2 19 3 3 5 2" xfId="16662"/>
    <cellStyle name="Normal 2 19 3 3 6" xfId="16663"/>
    <cellStyle name="Normal 2 19 3 4" xfId="16664"/>
    <cellStyle name="Normal 2 19 3 4 2" xfId="16665"/>
    <cellStyle name="Normal 2 19 3 4 2 2" xfId="16666"/>
    <cellStyle name="Normal 2 19 3 4 2 2 2" xfId="16667"/>
    <cellStyle name="Normal 2 19 3 4 2 2 2 2" xfId="16668"/>
    <cellStyle name="Normal 2 19 3 4 2 2 3" xfId="16669"/>
    <cellStyle name="Normal 2 19 3 4 2 2 3 2" xfId="16670"/>
    <cellStyle name="Normal 2 19 3 4 2 2 4" xfId="16671"/>
    <cellStyle name="Normal 2 19 3 4 2 3" xfId="16672"/>
    <cellStyle name="Normal 2 19 3 4 2 3 2" xfId="16673"/>
    <cellStyle name="Normal 2 19 3 4 2 4" xfId="16674"/>
    <cellStyle name="Normal 2 19 3 4 2 4 2" xfId="16675"/>
    <cellStyle name="Normal 2 19 3 4 2 5" xfId="16676"/>
    <cellStyle name="Normal 2 19 3 4 3" xfId="16677"/>
    <cellStyle name="Normal 2 19 3 4 3 2" xfId="16678"/>
    <cellStyle name="Normal 2 19 3 4 3 2 2" xfId="16679"/>
    <cellStyle name="Normal 2 19 3 4 3 3" xfId="16680"/>
    <cellStyle name="Normal 2 19 3 4 3 3 2" xfId="16681"/>
    <cellStyle name="Normal 2 19 3 4 3 4" xfId="16682"/>
    <cellStyle name="Normal 2 19 3 4 4" xfId="16683"/>
    <cellStyle name="Normal 2 19 3 4 4 2" xfId="16684"/>
    <cellStyle name="Normal 2 19 3 4 5" xfId="16685"/>
    <cellStyle name="Normal 2 19 3 4 5 2" xfId="16686"/>
    <cellStyle name="Normal 2 19 3 4 6" xfId="16687"/>
    <cellStyle name="Normal 2 19 3 5" xfId="16688"/>
    <cellStyle name="Normal 2 19 3 5 2" xfId="16689"/>
    <cellStyle name="Normal 2 19 3 5 2 2" xfId="16690"/>
    <cellStyle name="Normal 2 19 3 5 2 2 2" xfId="16691"/>
    <cellStyle name="Normal 2 19 3 5 2 2 2 2" xfId="16692"/>
    <cellStyle name="Normal 2 19 3 5 2 2 3" xfId="16693"/>
    <cellStyle name="Normal 2 19 3 5 2 2 3 2" xfId="16694"/>
    <cellStyle name="Normal 2 19 3 5 2 2 4" xfId="16695"/>
    <cellStyle name="Normal 2 19 3 5 2 3" xfId="16696"/>
    <cellStyle name="Normal 2 19 3 5 2 3 2" xfId="16697"/>
    <cellStyle name="Normal 2 19 3 5 2 4" xfId="16698"/>
    <cellStyle name="Normal 2 19 3 5 2 4 2" xfId="16699"/>
    <cellStyle name="Normal 2 19 3 5 2 5" xfId="16700"/>
    <cellStyle name="Normal 2 19 3 5 3" xfId="16701"/>
    <cellStyle name="Normal 2 19 3 5 3 2" xfId="16702"/>
    <cellStyle name="Normal 2 19 3 5 3 2 2" xfId="16703"/>
    <cellStyle name="Normal 2 19 3 5 3 3" xfId="16704"/>
    <cellStyle name="Normal 2 19 3 5 3 3 2" xfId="16705"/>
    <cellStyle name="Normal 2 19 3 5 3 4" xfId="16706"/>
    <cellStyle name="Normal 2 19 3 5 4" xfId="16707"/>
    <cellStyle name="Normal 2 19 3 5 4 2" xfId="16708"/>
    <cellStyle name="Normal 2 19 3 5 5" xfId="16709"/>
    <cellStyle name="Normal 2 19 3 5 5 2" xfId="16710"/>
    <cellStyle name="Normal 2 19 3 5 6" xfId="16711"/>
    <cellStyle name="Normal 2 19 3 6" xfId="16712"/>
    <cellStyle name="Normal 2 19 3 6 2" xfId="16713"/>
    <cellStyle name="Normal 2 19 3 6 2 2" xfId="16714"/>
    <cellStyle name="Normal 2 19 3 6 2 2 2" xfId="16715"/>
    <cellStyle name="Normal 2 19 3 6 2 3" xfId="16716"/>
    <cellStyle name="Normal 2 19 3 6 2 3 2" xfId="16717"/>
    <cellStyle name="Normal 2 19 3 6 2 4" xfId="16718"/>
    <cellStyle name="Normal 2 19 3 6 3" xfId="16719"/>
    <cellStyle name="Normal 2 19 3 6 3 2" xfId="16720"/>
    <cellStyle name="Normal 2 19 3 6 4" xfId="16721"/>
    <cellStyle name="Normal 2 19 3 6 4 2" xfId="16722"/>
    <cellStyle name="Normal 2 19 3 6 5" xfId="16723"/>
    <cellStyle name="Normal 2 19 3 7" xfId="16724"/>
    <cellStyle name="Normal 2 19 3 7 2" xfId="16725"/>
    <cellStyle name="Normal 2 19 3 7 2 2" xfId="16726"/>
    <cellStyle name="Normal 2 19 3 7 3" xfId="16727"/>
    <cellStyle name="Normal 2 19 3 7 3 2" xfId="16728"/>
    <cellStyle name="Normal 2 19 3 7 4" xfId="16729"/>
    <cellStyle name="Normal 2 19 3 8" xfId="16730"/>
    <cellStyle name="Normal 2 19 3 8 2" xfId="16731"/>
    <cellStyle name="Normal 2 19 3 9" xfId="16732"/>
    <cellStyle name="Normal 2 19 3 9 2" xfId="16733"/>
    <cellStyle name="Normal 2 19 4" xfId="16734"/>
    <cellStyle name="Normal 2 19 4 2" xfId="16735"/>
    <cellStyle name="Normal 2 19 4 2 2" xfId="16736"/>
    <cellStyle name="Normal 2 19 4 2 2 2" xfId="16737"/>
    <cellStyle name="Normal 2 19 4 2 2 2 2" xfId="16738"/>
    <cellStyle name="Normal 2 19 4 2 2 2 2 2" xfId="16739"/>
    <cellStyle name="Normal 2 19 4 2 2 2 3" xfId="16740"/>
    <cellStyle name="Normal 2 19 4 2 2 2 3 2" xfId="16741"/>
    <cellStyle name="Normal 2 19 4 2 2 2 4" xfId="16742"/>
    <cellStyle name="Normal 2 19 4 2 2 3" xfId="16743"/>
    <cellStyle name="Normal 2 19 4 2 2 3 2" xfId="16744"/>
    <cellStyle name="Normal 2 19 4 2 2 4" xfId="16745"/>
    <cellStyle name="Normal 2 19 4 2 2 4 2" xfId="16746"/>
    <cellStyle name="Normal 2 19 4 2 2 5" xfId="16747"/>
    <cellStyle name="Normal 2 19 4 2 3" xfId="16748"/>
    <cellStyle name="Normal 2 19 4 2 3 2" xfId="16749"/>
    <cellStyle name="Normal 2 19 4 2 3 2 2" xfId="16750"/>
    <cellStyle name="Normal 2 19 4 2 3 3" xfId="16751"/>
    <cellStyle name="Normal 2 19 4 2 3 3 2" xfId="16752"/>
    <cellStyle name="Normal 2 19 4 2 3 4" xfId="16753"/>
    <cellStyle name="Normal 2 19 4 2 4" xfId="16754"/>
    <cellStyle name="Normal 2 19 4 2 4 2" xfId="16755"/>
    <cellStyle name="Normal 2 19 4 2 5" xfId="16756"/>
    <cellStyle name="Normal 2 19 4 2 5 2" xfId="16757"/>
    <cellStyle name="Normal 2 19 4 2 6" xfId="16758"/>
    <cellStyle name="Normal 2 19 4 3" xfId="16759"/>
    <cellStyle name="Normal 2 19 4 3 2" xfId="16760"/>
    <cellStyle name="Normal 2 19 4 3 2 2" xfId="16761"/>
    <cellStyle name="Normal 2 19 4 3 2 2 2" xfId="16762"/>
    <cellStyle name="Normal 2 19 4 3 2 2 2 2" xfId="16763"/>
    <cellStyle name="Normal 2 19 4 3 2 2 3" xfId="16764"/>
    <cellStyle name="Normal 2 19 4 3 2 2 3 2" xfId="16765"/>
    <cellStyle name="Normal 2 19 4 3 2 2 4" xfId="16766"/>
    <cellStyle name="Normal 2 19 4 3 2 3" xfId="16767"/>
    <cellStyle name="Normal 2 19 4 3 2 3 2" xfId="16768"/>
    <cellStyle name="Normal 2 19 4 3 2 4" xfId="16769"/>
    <cellStyle name="Normal 2 19 4 3 2 4 2" xfId="16770"/>
    <cellStyle name="Normal 2 19 4 3 2 5" xfId="16771"/>
    <cellStyle name="Normal 2 19 4 3 3" xfId="16772"/>
    <cellStyle name="Normal 2 19 4 3 3 2" xfId="16773"/>
    <cellStyle name="Normal 2 19 4 3 3 2 2" xfId="16774"/>
    <cellStyle name="Normal 2 19 4 3 3 3" xfId="16775"/>
    <cellStyle name="Normal 2 19 4 3 3 3 2" xfId="16776"/>
    <cellStyle name="Normal 2 19 4 3 3 4" xfId="16777"/>
    <cellStyle name="Normal 2 19 4 3 4" xfId="16778"/>
    <cellStyle name="Normal 2 19 4 3 4 2" xfId="16779"/>
    <cellStyle name="Normal 2 19 4 3 5" xfId="16780"/>
    <cellStyle name="Normal 2 19 4 3 5 2" xfId="16781"/>
    <cellStyle name="Normal 2 19 4 3 6" xfId="16782"/>
    <cellStyle name="Normal 2 19 4 4" xfId="16783"/>
    <cellStyle name="Normal 2 19 4 4 2" xfId="16784"/>
    <cellStyle name="Normal 2 19 4 4 2 2" xfId="16785"/>
    <cellStyle name="Normal 2 19 4 4 2 2 2" xfId="16786"/>
    <cellStyle name="Normal 2 19 4 4 2 2 2 2" xfId="16787"/>
    <cellStyle name="Normal 2 19 4 4 2 2 3" xfId="16788"/>
    <cellStyle name="Normal 2 19 4 4 2 2 3 2" xfId="16789"/>
    <cellStyle name="Normal 2 19 4 4 2 2 4" xfId="16790"/>
    <cellStyle name="Normal 2 19 4 4 2 3" xfId="16791"/>
    <cellStyle name="Normal 2 19 4 4 2 3 2" xfId="16792"/>
    <cellStyle name="Normal 2 19 4 4 2 4" xfId="16793"/>
    <cellStyle name="Normal 2 19 4 4 2 4 2" xfId="16794"/>
    <cellStyle name="Normal 2 19 4 4 2 5" xfId="16795"/>
    <cellStyle name="Normal 2 19 4 4 3" xfId="16796"/>
    <cellStyle name="Normal 2 19 4 4 3 2" xfId="16797"/>
    <cellStyle name="Normal 2 19 4 4 3 2 2" xfId="16798"/>
    <cellStyle name="Normal 2 19 4 4 3 3" xfId="16799"/>
    <cellStyle name="Normal 2 19 4 4 3 3 2" xfId="16800"/>
    <cellStyle name="Normal 2 19 4 4 3 4" xfId="16801"/>
    <cellStyle name="Normal 2 19 4 4 4" xfId="16802"/>
    <cellStyle name="Normal 2 19 4 4 4 2" xfId="16803"/>
    <cellStyle name="Normal 2 19 4 4 5" xfId="16804"/>
    <cellStyle name="Normal 2 19 4 4 5 2" xfId="16805"/>
    <cellStyle name="Normal 2 19 4 4 6" xfId="16806"/>
    <cellStyle name="Normal 2 19 4 5" xfId="16807"/>
    <cellStyle name="Normal 2 19 4 5 2" xfId="16808"/>
    <cellStyle name="Normal 2 19 4 5 2 2" xfId="16809"/>
    <cellStyle name="Normal 2 19 4 5 2 2 2" xfId="16810"/>
    <cellStyle name="Normal 2 19 4 5 2 3" xfId="16811"/>
    <cellStyle name="Normal 2 19 4 5 2 3 2" xfId="16812"/>
    <cellStyle name="Normal 2 19 4 5 2 4" xfId="16813"/>
    <cellStyle name="Normal 2 19 4 5 3" xfId="16814"/>
    <cellStyle name="Normal 2 19 4 5 3 2" xfId="16815"/>
    <cellStyle name="Normal 2 19 4 5 4" xfId="16816"/>
    <cellStyle name="Normal 2 19 4 5 4 2" xfId="16817"/>
    <cellStyle name="Normal 2 19 4 5 5" xfId="16818"/>
    <cellStyle name="Normal 2 19 4 6" xfId="16819"/>
    <cellStyle name="Normal 2 19 4 6 2" xfId="16820"/>
    <cellStyle name="Normal 2 19 4 6 2 2" xfId="16821"/>
    <cellStyle name="Normal 2 19 4 6 3" xfId="16822"/>
    <cellStyle name="Normal 2 19 4 6 3 2" xfId="16823"/>
    <cellStyle name="Normal 2 19 4 6 4" xfId="16824"/>
    <cellStyle name="Normal 2 19 4 7" xfId="16825"/>
    <cellStyle name="Normal 2 19 4 7 2" xfId="16826"/>
    <cellStyle name="Normal 2 19 4 8" xfId="16827"/>
    <cellStyle name="Normal 2 19 4 8 2" xfId="16828"/>
    <cellStyle name="Normal 2 19 4 9" xfId="16829"/>
    <cellStyle name="Normal 2 19 5" xfId="16830"/>
    <cellStyle name="Normal 2 19 5 2" xfId="16831"/>
    <cellStyle name="Normal 2 19 5 2 2" xfId="16832"/>
    <cellStyle name="Normal 2 19 5 2 2 2" xfId="16833"/>
    <cellStyle name="Normal 2 19 5 2 2 2 2" xfId="16834"/>
    <cellStyle name="Normal 2 19 5 2 2 3" xfId="16835"/>
    <cellStyle name="Normal 2 19 5 2 2 3 2" xfId="16836"/>
    <cellStyle name="Normal 2 19 5 2 2 4" xfId="16837"/>
    <cellStyle name="Normal 2 19 5 2 3" xfId="16838"/>
    <cellStyle name="Normal 2 19 5 2 3 2" xfId="16839"/>
    <cellStyle name="Normal 2 19 5 2 4" xfId="16840"/>
    <cellStyle name="Normal 2 19 5 2 4 2" xfId="16841"/>
    <cellStyle name="Normal 2 19 5 2 5" xfId="16842"/>
    <cellStyle name="Normal 2 19 5 3" xfId="16843"/>
    <cellStyle name="Normal 2 19 5 3 2" xfId="16844"/>
    <cellStyle name="Normal 2 19 5 3 2 2" xfId="16845"/>
    <cellStyle name="Normal 2 19 5 3 3" xfId="16846"/>
    <cellStyle name="Normal 2 19 5 3 3 2" xfId="16847"/>
    <cellStyle name="Normal 2 19 5 3 4" xfId="16848"/>
    <cellStyle name="Normal 2 19 5 4" xfId="16849"/>
    <cellStyle name="Normal 2 19 5 4 2" xfId="16850"/>
    <cellStyle name="Normal 2 19 5 5" xfId="16851"/>
    <cellStyle name="Normal 2 19 5 5 2" xfId="16852"/>
    <cellStyle name="Normal 2 19 5 6" xfId="16853"/>
    <cellStyle name="Normal 2 19 6" xfId="16854"/>
    <cellStyle name="Normal 2 19 6 2" xfId="16855"/>
    <cellStyle name="Normal 2 19 6 2 2" xfId="16856"/>
    <cellStyle name="Normal 2 19 6 2 2 2" xfId="16857"/>
    <cellStyle name="Normal 2 19 6 2 2 2 2" xfId="16858"/>
    <cellStyle name="Normal 2 19 6 2 2 3" xfId="16859"/>
    <cellStyle name="Normal 2 19 6 2 2 3 2" xfId="16860"/>
    <cellStyle name="Normal 2 19 6 2 2 4" xfId="16861"/>
    <cellStyle name="Normal 2 19 6 2 3" xfId="16862"/>
    <cellStyle name="Normal 2 19 6 2 3 2" xfId="16863"/>
    <cellStyle name="Normal 2 19 6 2 4" xfId="16864"/>
    <cellStyle name="Normal 2 19 6 2 4 2" xfId="16865"/>
    <cellStyle name="Normal 2 19 6 2 5" xfId="16866"/>
    <cellStyle name="Normal 2 19 6 3" xfId="16867"/>
    <cellStyle name="Normal 2 19 6 3 2" xfId="16868"/>
    <cellStyle name="Normal 2 19 6 3 2 2" xfId="16869"/>
    <cellStyle name="Normal 2 19 6 3 3" xfId="16870"/>
    <cellStyle name="Normal 2 19 6 3 3 2" xfId="16871"/>
    <cellStyle name="Normal 2 19 6 3 4" xfId="16872"/>
    <cellStyle name="Normal 2 19 6 4" xfId="16873"/>
    <cellStyle name="Normal 2 19 6 4 2" xfId="16874"/>
    <cellStyle name="Normal 2 19 6 5" xfId="16875"/>
    <cellStyle name="Normal 2 19 6 5 2" xfId="16876"/>
    <cellStyle name="Normal 2 19 6 6" xfId="16877"/>
    <cellStyle name="Normal 2 19 7" xfId="16878"/>
    <cellStyle name="Normal 2 19 7 2" xfId="16879"/>
    <cellStyle name="Normal 2 19 7 2 2" xfId="16880"/>
    <cellStyle name="Normal 2 19 7 2 2 2" xfId="16881"/>
    <cellStyle name="Normal 2 19 7 2 2 2 2" xfId="16882"/>
    <cellStyle name="Normal 2 19 7 2 2 3" xfId="16883"/>
    <cellStyle name="Normal 2 19 7 2 2 3 2" xfId="16884"/>
    <cellStyle name="Normal 2 19 7 2 2 4" xfId="16885"/>
    <cellStyle name="Normal 2 19 7 2 3" xfId="16886"/>
    <cellStyle name="Normal 2 19 7 2 3 2" xfId="16887"/>
    <cellStyle name="Normal 2 19 7 2 4" xfId="16888"/>
    <cellStyle name="Normal 2 19 7 2 4 2" xfId="16889"/>
    <cellStyle name="Normal 2 19 7 2 5" xfId="16890"/>
    <cellStyle name="Normal 2 19 7 3" xfId="16891"/>
    <cellStyle name="Normal 2 19 7 3 2" xfId="16892"/>
    <cellStyle name="Normal 2 19 7 3 2 2" xfId="16893"/>
    <cellStyle name="Normal 2 19 7 3 3" xfId="16894"/>
    <cellStyle name="Normal 2 19 7 3 3 2" xfId="16895"/>
    <cellStyle name="Normal 2 19 7 3 4" xfId="16896"/>
    <cellStyle name="Normal 2 19 7 4" xfId="16897"/>
    <cellStyle name="Normal 2 19 7 4 2" xfId="16898"/>
    <cellStyle name="Normal 2 19 7 5" xfId="16899"/>
    <cellStyle name="Normal 2 19 7 5 2" xfId="16900"/>
    <cellStyle name="Normal 2 19 7 6" xfId="16901"/>
    <cellStyle name="Normal 2 19 8" xfId="16902"/>
    <cellStyle name="Normal 2 19 8 2" xfId="16903"/>
    <cellStyle name="Normal 2 19 8 2 2" xfId="16904"/>
    <cellStyle name="Normal 2 19 8 2 2 2" xfId="16905"/>
    <cellStyle name="Normal 2 19 8 2 3" xfId="16906"/>
    <cellStyle name="Normal 2 19 8 2 3 2" xfId="16907"/>
    <cellStyle name="Normal 2 19 8 2 4" xfId="16908"/>
    <cellStyle name="Normal 2 19 8 3" xfId="16909"/>
    <cellStyle name="Normal 2 19 8 3 2" xfId="16910"/>
    <cellStyle name="Normal 2 19 8 4" xfId="16911"/>
    <cellStyle name="Normal 2 19 8 4 2" xfId="16912"/>
    <cellStyle name="Normal 2 19 8 5" xfId="16913"/>
    <cellStyle name="Normal 2 19 9" xfId="16914"/>
    <cellStyle name="Normal 2 19 9 2" xfId="16915"/>
    <cellStyle name="Normal 2 19 9 2 2" xfId="16916"/>
    <cellStyle name="Normal 2 19 9 3" xfId="16917"/>
    <cellStyle name="Normal 2 19 9 3 2" xfId="16918"/>
    <cellStyle name="Normal 2 19 9 4" xfId="16919"/>
    <cellStyle name="Normal 2 2" xfId="16920"/>
    <cellStyle name="Normal 2 2 10" xfId="16921"/>
    <cellStyle name="Normal 2 2 10 10" xfId="16922"/>
    <cellStyle name="Normal 2 2 10 10 10" xfId="16923"/>
    <cellStyle name="Normal 2 2 10 10 2" xfId="16924"/>
    <cellStyle name="Normal 2 2 10 10 2 2" xfId="16925"/>
    <cellStyle name="Normal 2 2 10 10 2 2 2" xfId="16926"/>
    <cellStyle name="Normal 2 2 10 10 2 2 2 2" xfId="16927"/>
    <cellStyle name="Normal 2 2 10 10 2 2 2 2 2" xfId="16928"/>
    <cellStyle name="Normal 2 2 10 10 2 2 2 2 2 2" xfId="16929"/>
    <cellStyle name="Normal 2 2 10 10 2 2 2 2 3" xfId="16930"/>
    <cellStyle name="Normal 2 2 10 10 2 2 2 2 3 2" xfId="16931"/>
    <cellStyle name="Normal 2 2 10 10 2 2 2 2 4" xfId="16932"/>
    <cellStyle name="Normal 2 2 10 10 2 2 2 3" xfId="16933"/>
    <cellStyle name="Normal 2 2 10 10 2 2 2 3 2" xfId="16934"/>
    <cellStyle name="Normal 2 2 10 10 2 2 2 4" xfId="16935"/>
    <cellStyle name="Normal 2 2 10 10 2 2 2 4 2" xfId="16936"/>
    <cellStyle name="Normal 2 2 10 10 2 2 2 5" xfId="16937"/>
    <cellStyle name="Normal 2 2 10 10 2 2 3" xfId="16938"/>
    <cellStyle name="Normal 2 2 10 10 2 2 3 2" xfId="16939"/>
    <cellStyle name="Normal 2 2 10 10 2 2 3 2 2" xfId="16940"/>
    <cellStyle name="Normal 2 2 10 10 2 2 3 3" xfId="16941"/>
    <cellStyle name="Normal 2 2 10 10 2 2 3 3 2" xfId="16942"/>
    <cellStyle name="Normal 2 2 10 10 2 2 3 4" xfId="16943"/>
    <cellStyle name="Normal 2 2 10 10 2 2 4" xfId="16944"/>
    <cellStyle name="Normal 2 2 10 10 2 2 4 2" xfId="16945"/>
    <cellStyle name="Normal 2 2 10 10 2 2 5" xfId="16946"/>
    <cellStyle name="Normal 2 2 10 10 2 2 5 2" xfId="16947"/>
    <cellStyle name="Normal 2 2 10 10 2 2 6" xfId="16948"/>
    <cellStyle name="Normal 2 2 10 10 2 3" xfId="16949"/>
    <cellStyle name="Normal 2 2 10 10 2 3 2" xfId="16950"/>
    <cellStyle name="Normal 2 2 10 10 2 3 2 2" xfId="16951"/>
    <cellStyle name="Normal 2 2 10 10 2 3 2 2 2" xfId="16952"/>
    <cellStyle name="Normal 2 2 10 10 2 3 2 2 2 2" xfId="16953"/>
    <cellStyle name="Normal 2 2 10 10 2 3 2 2 3" xfId="16954"/>
    <cellStyle name="Normal 2 2 10 10 2 3 2 2 3 2" xfId="16955"/>
    <cellStyle name="Normal 2 2 10 10 2 3 2 2 4" xfId="16956"/>
    <cellStyle name="Normal 2 2 10 10 2 3 2 3" xfId="16957"/>
    <cellStyle name="Normal 2 2 10 10 2 3 2 3 2" xfId="16958"/>
    <cellStyle name="Normal 2 2 10 10 2 3 2 4" xfId="16959"/>
    <cellStyle name="Normal 2 2 10 10 2 3 2 4 2" xfId="16960"/>
    <cellStyle name="Normal 2 2 10 10 2 3 2 5" xfId="16961"/>
    <cellStyle name="Normal 2 2 10 10 2 3 3" xfId="16962"/>
    <cellStyle name="Normal 2 2 10 10 2 3 3 2" xfId="16963"/>
    <cellStyle name="Normal 2 2 10 10 2 3 3 2 2" xfId="16964"/>
    <cellStyle name="Normal 2 2 10 10 2 3 3 3" xfId="16965"/>
    <cellStyle name="Normal 2 2 10 10 2 3 3 3 2" xfId="16966"/>
    <cellStyle name="Normal 2 2 10 10 2 3 3 4" xfId="16967"/>
    <cellStyle name="Normal 2 2 10 10 2 3 4" xfId="16968"/>
    <cellStyle name="Normal 2 2 10 10 2 3 4 2" xfId="16969"/>
    <cellStyle name="Normal 2 2 10 10 2 3 5" xfId="16970"/>
    <cellStyle name="Normal 2 2 10 10 2 3 5 2" xfId="16971"/>
    <cellStyle name="Normal 2 2 10 10 2 3 6" xfId="16972"/>
    <cellStyle name="Normal 2 2 10 10 2 4" xfId="16973"/>
    <cellStyle name="Normal 2 2 10 10 2 4 2" xfId="16974"/>
    <cellStyle name="Normal 2 2 10 10 2 4 2 2" xfId="16975"/>
    <cellStyle name="Normal 2 2 10 10 2 4 2 2 2" xfId="16976"/>
    <cellStyle name="Normal 2 2 10 10 2 4 2 2 2 2" xfId="16977"/>
    <cellStyle name="Normal 2 2 10 10 2 4 2 2 3" xfId="16978"/>
    <cellStyle name="Normal 2 2 10 10 2 4 2 2 3 2" xfId="16979"/>
    <cellStyle name="Normal 2 2 10 10 2 4 2 2 4" xfId="16980"/>
    <cellStyle name="Normal 2 2 10 10 2 4 2 3" xfId="16981"/>
    <cellStyle name="Normal 2 2 10 10 2 4 2 3 2" xfId="16982"/>
    <cellStyle name="Normal 2 2 10 10 2 4 2 4" xfId="16983"/>
    <cellStyle name="Normal 2 2 10 10 2 4 2 4 2" xfId="16984"/>
    <cellStyle name="Normal 2 2 10 10 2 4 2 5" xfId="16985"/>
    <cellStyle name="Normal 2 2 10 10 2 4 3" xfId="16986"/>
    <cellStyle name="Normal 2 2 10 10 2 4 3 2" xfId="16987"/>
    <cellStyle name="Normal 2 2 10 10 2 4 3 2 2" xfId="16988"/>
    <cellStyle name="Normal 2 2 10 10 2 4 3 3" xfId="16989"/>
    <cellStyle name="Normal 2 2 10 10 2 4 3 3 2" xfId="16990"/>
    <cellStyle name="Normal 2 2 10 10 2 4 3 4" xfId="16991"/>
    <cellStyle name="Normal 2 2 10 10 2 4 4" xfId="16992"/>
    <cellStyle name="Normal 2 2 10 10 2 4 4 2" xfId="16993"/>
    <cellStyle name="Normal 2 2 10 10 2 4 5" xfId="16994"/>
    <cellStyle name="Normal 2 2 10 10 2 4 5 2" xfId="16995"/>
    <cellStyle name="Normal 2 2 10 10 2 4 6" xfId="16996"/>
    <cellStyle name="Normal 2 2 10 10 2 5" xfId="16997"/>
    <cellStyle name="Normal 2 2 10 10 2 5 2" xfId="16998"/>
    <cellStyle name="Normal 2 2 10 10 2 5 2 2" xfId="16999"/>
    <cellStyle name="Normal 2 2 10 10 2 5 2 2 2" xfId="17000"/>
    <cellStyle name="Normal 2 2 10 10 2 5 2 3" xfId="17001"/>
    <cellStyle name="Normal 2 2 10 10 2 5 2 3 2" xfId="17002"/>
    <cellStyle name="Normal 2 2 10 10 2 5 2 4" xfId="17003"/>
    <cellStyle name="Normal 2 2 10 10 2 5 3" xfId="17004"/>
    <cellStyle name="Normal 2 2 10 10 2 5 3 2" xfId="17005"/>
    <cellStyle name="Normal 2 2 10 10 2 5 4" xfId="17006"/>
    <cellStyle name="Normal 2 2 10 10 2 5 4 2" xfId="17007"/>
    <cellStyle name="Normal 2 2 10 10 2 5 5" xfId="17008"/>
    <cellStyle name="Normal 2 2 10 10 2 6" xfId="17009"/>
    <cellStyle name="Normal 2 2 10 10 2 6 2" xfId="17010"/>
    <cellStyle name="Normal 2 2 10 10 2 6 2 2" xfId="17011"/>
    <cellStyle name="Normal 2 2 10 10 2 6 3" xfId="17012"/>
    <cellStyle name="Normal 2 2 10 10 2 6 3 2" xfId="17013"/>
    <cellStyle name="Normal 2 2 10 10 2 6 4" xfId="17014"/>
    <cellStyle name="Normal 2 2 10 10 2 7" xfId="17015"/>
    <cellStyle name="Normal 2 2 10 10 2 7 2" xfId="17016"/>
    <cellStyle name="Normal 2 2 10 10 2 8" xfId="17017"/>
    <cellStyle name="Normal 2 2 10 10 2 8 2" xfId="17018"/>
    <cellStyle name="Normal 2 2 10 10 2 9" xfId="17019"/>
    <cellStyle name="Normal 2 2 10 10 3" xfId="17020"/>
    <cellStyle name="Normal 2 2 10 10 3 2" xfId="17021"/>
    <cellStyle name="Normal 2 2 10 10 3 2 2" xfId="17022"/>
    <cellStyle name="Normal 2 2 10 10 3 2 2 2" xfId="17023"/>
    <cellStyle name="Normal 2 2 10 10 3 2 2 2 2" xfId="17024"/>
    <cellStyle name="Normal 2 2 10 10 3 2 2 3" xfId="17025"/>
    <cellStyle name="Normal 2 2 10 10 3 2 2 3 2" xfId="17026"/>
    <cellStyle name="Normal 2 2 10 10 3 2 2 4" xfId="17027"/>
    <cellStyle name="Normal 2 2 10 10 3 2 3" xfId="17028"/>
    <cellStyle name="Normal 2 2 10 10 3 2 3 2" xfId="17029"/>
    <cellStyle name="Normal 2 2 10 10 3 2 4" xfId="17030"/>
    <cellStyle name="Normal 2 2 10 10 3 2 4 2" xfId="17031"/>
    <cellStyle name="Normal 2 2 10 10 3 2 5" xfId="17032"/>
    <cellStyle name="Normal 2 2 10 10 3 3" xfId="17033"/>
    <cellStyle name="Normal 2 2 10 10 3 3 2" xfId="17034"/>
    <cellStyle name="Normal 2 2 10 10 3 3 2 2" xfId="17035"/>
    <cellStyle name="Normal 2 2 10 10 3 3 3" xfId="17036"/>
    <cellStyle name="Normal 2 2 10 10 3 3 3 2" xfId="17037"/>
    <cellStyle name="Normal 2 2 10 10 3 3 4" xfId="17038"/>
    <cellStyle name="Normal 2 2 10 10 3 4" xfId="17039"/>
    <cellStyle name="Normal 2 2 10 10 3 4 2" xfId="17040"/>
    <cellStyle name="Normal 2 2 10 10 3 5" xfId="17041"/>
    <cellStyle name="Normal 2 2 10 10 3 5 2" xfId="17042"/>
    <cellStyle name="Normal 2 2 10 10 3 6" xfId="17043"/>
    <cellStyle name="Normal 2 2 10 10 4" xfId="17044"/>
    <cellStyle name="Normal 2 2 10 10 4 2" xfId="17045"/>
    <cellStyle name="Normal 2 2 10 10 4 2 2" xfId="17046"/>
    <cellStyle name="Normal 2 2 10 10 4 2 2 2" xfId="17047"/>
    <cellStyle name="Normal 2 2 10 10 4 2 2 2 2" xfId="17048"/>
    <cellStyle name="Normal 2 2 10 10 4 2 2 3" xfId="17049"/>
    <cellStyle name="Normal 2 2 10 10 4 2 2 3 2" xfId="17050"/>
    <cellStyle name="Normal 2 2 10 10 4 2 2 4" xfId="17051"/>
    <cellStyle name="Normal 2 2 10 10 4 2 3" xfId="17052"/>
    <cellStyle name="Normal 2 2 10 10 4 2 3 2" xfId="17053"/>
    <cellStyle name="Normal 2 2 10 10 4 2 4" xfId="17054"/>
    <cellStyle name="Normal 2 2 10 10 4 2 4 2" xfId="17055"/>
    <cellStyle name="Normal 2 2 10 10 4 2 5" xfId="17056"/>
    <cellStyle name="Normal 2 2 10 10 4 3" xfId="17057"/>
    <cellStyle name="Normal 2 2 10 10 4 3 2" xfId="17058"/>
    <cellStyle name="Normal 2 2 10 10 4 3 2 2" xfId="17059"/>
    <cellStyle name="Normal 2 2 10 10 4 3 3" xfId="17060"/>
    <cellStyle name="Normal 2 2 10 10 4 3 3 2" xfId="17061"/>
    <cellStyle name="Normal 2 2 10 10 4 3 4" xfId="17062"/>
    <cellStyle name="Normal 2 2 10 10 4 4" xfId="17063"/>
    <cellStyle name="Normal 2 2 10 10 4 4 2" xfId="17064"/>
    <cellStyle name="Normal 2 2 10 10 4 5" xfId="17065"/>
    <cellStyle name="Normal 2 2 10 10 4 5 2" xfId="17066"/>
    <cellStyle name="Normal 2 2 10 10 4 6" xfId="17067"/>
    <cellStyle name="Normal 2 2 10 10 5" xfId="17068"/>
    <cellStyle name="Normal 2 2 10 10 5 2" xfId="17069"/>
    <cellStyle name="Normal 2 2 10 10 5 2 2" xfId="17070"/>
    <cellStyle name="Normal 2 2 10 10 5 2 2 2" xfId="17071"/>
    <cellStyle name="Normal 2 2 10 10 5 2 2 2 2" xfId="17072"/>
    <cellStyle name="Normal 2 2 10 10 5 2 2 3" xfId="17073"/>
    <cellStyle name="Normal 2 2 10 10 5 2 2 3 2" xfId="17074"/>
    <cellStyle name="Normal 2 2 10 10 5 2 2 4" xfId="17075"/>
    <cellStyle name="Normal 2 2 10 10 5 2 3" xfId="17076"/>
    <cellStyle name="Normal 2 2 10 10 5 2 3 2" xfId="17077"/>
    <cellStyle name="Normal 2 2 10 10 5 2 4" xfId="17078"/>
    <cellStyle name="Normal 2 2 10 10 5 2 4 2" xfId="17079"/>
    <cellStyle name="Normal 2 2 10 10 5 2 5" xfId="17080"/>
    <cellStyle name="Normal 2 2 10 10 5 3" xfId="17081"/>
    <cellStyle name="Normal 2 2 10 10 5 3 2" xfId="17082"/>
    <cellStyle name="Normal 2 2 10 10 5 3 2 2" xfId="17083"/>
    <cellStyle name="Normal 2 2 10 10 5 3 3" xfId="17084"/>
    <cellStyle name="Normal 2 2 10 10 5 3 3 2" xfId="17085"/>
    <cellStyle name="Normal 2 2 10 10 5 3 4" xfId="17086"/>
    <cellStyle name="Normal 2 2 10 10 5 4" xfId="17087"/>
    <cellStyle name="Normal 2 2 10 10 5 4 2" xfId="17088"/>
    <cellStyle name="Normal 2 2 10 10 5 5" xfId="17089"/>
    <cellStyle name="Normal 2 2 10 10 5 5 2" xfId="17090"/>
    <cellStyle name="Normal 2 2 10 10 5 6" xfId="17091"/>
    <cellStyle name="Normal 2 2 10 10 6" xfId="17092"/>
    <cellStyle name="Normal 2 2 10 10 6 2" xfId="17093"/>
    <cellStyle name="Normal 2 2 10 10 6 2 2" xfId="17094"/>
    <cellStyle name="Normal 2 2 10 10 6 2 2 2" xfId="17095"/>
    <cellStyle name="Normal 2 2 10 10 6 2 3" xfId="17096"/>
    <cellStyle name="Normal 2 2 10 10 6 2 3 2" xfId="17097"/>
    <cellStyle name="Normal 2 2 10 10 6 2 4" xfId="17098"/>
    <cellStyle name="Normal 2 2 10 10 6 3" xfId="17099"/>
    <cellStyle name="Normal 2 2 10 10 6 3 2" xfId="17100"/>
    <cellStyle name="Normal 2 2 10 10 6 4" xfId="17101"/>
    <cellStyle name="Normal 2 2 10 10 6 4 2" xfId="17102"/>
    <cellStyle name="Normal 2 2 10 10 6 5" xfId="17103"/>
    <cellStyle name="Normal 2 2 10 10 7" xfId="17104"/>
    <cellStyle name="Normal 2 2 10 10 7 2" xfId="17105"/>
    <cellStyle name="Normal 2 2 10 10 7 2 2" xfId="17106"/>
    <cellStyle name="Normal 2 2 10 10 7 3" xfId="17107"/>
    <cellStyle name="Normal 2 2 10 10 7 3 2" xfId="17108"/>
    <cellStyle name="Normal 2 2 10 10 7 4" xfId="17109"/>
    <cellStyle name="Normal 2 2 10 10 8" xfId="17110"/>
    <cellStyle name="Normal 2 2 10 10 8 2" xfId="17111"/>
    <cellStyle name="Normal 2 2 10 10 9" xfId="17112"/>
    <cellStyle name="Normal 2 2 10 10 9 2" xfId="17113"/>
    <cellStyle name="Normal 2 2 10 2" xfId="17114"/>
    <cellStyle name="Normal 2 2 10 2 10" xfId="17115"/>
    <cellStyle name="Normal 2 2 10 2 2" xfId="17116"/>
    <cellStyle name="Normal 2 2 10 2 2 2" xfId="17117"/>
    <cellStyle name="Normal 2 2 10 2 2 2 2" xfId="17118"/>
    <cellStyle name="Normal 2 2 10 2 2 2 2 2" xfId="17119"/>
    <cellStyle name="Normal 2 2 10 2 2 2 2 2 2" xfId="17120"/>
    <cellStyle name="Normal 2 2 10 2 2 2 2 2 2 2" xfId="17121"/>
    <cellStyle name="Normal 2 2 10 2 2 2 2 2 3" xfId="17122"/>
    <cellStyle name="Normal 2 2 10 2 2 2 2 2 3 2" xfId="17123"/>
    <cellStyle name="Normal 2 2 10 2 2 2 2 2 4" xfId="17124"/>
    <cellStyle name="Normal 2 2 10 2 2 2 2 3" xfId="17125"/>
    <cellStyle name="Normal 2 2 10 2 2 2 2 3 2" xfId="17126"/>
    <cellStyle name="Normal 2 2 10 2 2 2 2 4" xfId="17127"/>
    <cellStyle name="Normal 2 2 10 2 2 2 2 4 2" xfId="17128"/>
    <cellStyle name="Normal 2 2 10 2 2 2 2 5" xfId="17129"/>
    <cellStyle name="Normal 2 2 10 2 2 2 3" xfId="17130"/>
    <cellStyle name="Normal 2 2 10 2 2 2 3 2" xfId="17131"/>
    <cellStyle name="Normal 2 2 10 2 2 2 3 2 2" xfId="17132"/>
    <cellStyle name="Normal 2 2 10 2 2 2 3 3" xfId="17133"/>
    <cellStyle name="Normal 2 2 10 2 2 2 3 3 2" xfId="17134"/>
    <cellStyle name="Normal 2 2 10 2 2 2 3 4" xfId="17135"/>
    <cellStyle name="Normal 2 2 10 2 2 2 4" xfId="17136"/>
    <cellStyle name="Normal 2 2 10 2 2 2 4 2" xfId="17137"/>
    <cellStyle name="Normal 2 2 10 2 2 2 5" xfId="17138"/>
    <cellStyle name="Normal 2 2 10 2 2 2 5 2" xfId="17139"/>
    <cellStyle name="Normal 2 2 10 2 2 2 6" xfId="17140"/>
    <cellStyle name="Normal 2 2 10 2 2 3" xfId="17141"/>
    <cellStyle name="Normal 2 2 10 2 2 3 2" xfId="17142"/>
    <cellStyle name="Normal 2 2 10 2 2 3 2 2" xfId="17143"/>
    <cellStyle name="Normal 2 2 10 2 2 3 2 2 2" xfId="17144"/>
    <cellStyle name="Normal 2 2 10 2 2 3 2 2 2 2" xfId="17145"/>
    <cellStyle name="Normal 2 2 10 2 2 3 2 2 3" xfId="17146"/>
    <cellStyle name="Normal 2 2 10 2 2 3 2 2 3 2" xfId="17147"/>
    <cellStyle name="Normal 2 2 10 2 2 3 2 2 4" xfId="17148"/>
    <cellStyle name="Normal 2 2 10 2 2 3 2 3" xfId="17149"/>
    <cellStyle name="Normal 2 2 10 2 2 3 2 3 2" xfId="17150"/>
    <cellStyle name="Normal 2 2 10 2 2 3 2 4" xfId="17151"/>
    <cellStyle name="Normal 2 2 10 2 2 3 2 4 2" xfId="17152"/>
    <cellStyle name="Normal 2 2 10 2 2 3 2 5" xfId="17153"/>
    <cellStyle name="Normal 2 2 10 2 2 3 3" xfId="17154"/>
    <cellStyle name="Normal 2 2 10 2 2 3 3 2" xfId="17155"/>
    <cellStyle name="Normal 2 2 10 2 2 3 3 2 2" xfId="17156"/>
    <cellStyle name="Normal 2 2 10 2 2 3 3 3" xfId="17157"/>
    <cellStyle name="Normal 2 2 10 2 2 3 3 3 2" xfId="17158"/>
    <cellStyle name="Normal 2 2 10 2 2 3 3 4" xfId="17159"/>
    <cellStyle name="Normal 2 2 10 2 2 3 4" xfId="17160"/>
    <cellStyle name="Normal 2 2 10 2 2 3 4 2" xfId="17161"/>
    <cellStyle name="Normal 2 2 10 2 2 3 5" xfId="17162"/>
    <cellStyle name="Normal 2 2 10 2 2 3 5 2" xfId="17163"/>
    <cellStyle name="Normal 2 2 10 2 2 3 6" xfId="17164"/>
    <cellStyle name="Normal 2 2 10 2 2 4" xfId="17165"/>
    <cellStyle name="Normal 2 2 10 2 2 4 2" xfId="17166"/>
    <cellStyle name="Normal 2 2 10 2 2 4 2 2" xfId="17167"/>
    <cellStyle name="Normal 2 2 10 2 2 4 2 2 2" xfId="17168"/>
    <cellStyle name="Normal 2 2 10 2 2 4 2 2 2 2" xfId="17169"/>
    <cellStyle name="Normal 2 2 10 2 2 4 2 2 3" xfId="17170"/>
    <cellStyle name="Normal 2 2 10 2 2 4 2 2 3 2" xfId="17171"/>
    <cellStyle name="Normal 2 2 10 2 2 4 2 2 4" xfId="17172"/>
    <cellStyle name="Normal 2 2 10 2 2 4 2 3" xfId="17173"/>
    <cellStyle name="Normal 2 2 10 2 2 4 2 3 2" xfId="17174"/>
    <cellStyle name="Normal 2 2 10 2 2 4 2 4" xfId="17175"/>
    <cellStyle name="Normal 2 2 10 2 2 4 2 4 2" xfId="17176"/>
    <cellStyle name="Normal 2 2 10 2 2 4 2 5" xfId="17177"/>
    <cellStyle name="Normal 2 2 10 2 2 4 3" xfId="17178"/>
    <cellStyle name="Normal 2 2 10 2 2 4 3 2" xfId="17179"/>
    <cellStyle name="Normal 2 2 10 2 2 4 3 2 2" xfId="17180"/>
    <cellStyle name="Normal 2 2 10 2 2 4 3 3" xfId="17181"/>
    <cellStyle name="Normal 2 2 10 2 2 4 3 3 2" xfId="17182"/>
    <cellStyle name="Normal 2 2 10 2 2 4 3 4" xfId="17183"/>
    <cellStyle name="Normal 2 2 10 2 2 4 4" xfId="17184"/>
    <cellStyle name="Normal 2 2 10 2 2 4 4 2" xfId="17185"/>
    <cellStyle name="Normal 2 2 10 2 2 4 5" xfId="17186"/>
    <cellStyle name="Normal 2 2 10 2 2 4 5 2" xfId="17187"/>
    <cellStyle name="Normal 2 2 10 2 2 4 6" xfId="17188"/>
    <cellStyle name="Normal 2 2 10 2 2 5" xfId="17189"/>
    <cellStyle name="Normal 2 2 10 2 2 5 2" xfId="17190"/>
    <cellStyle name="Normal 2 2 10 2 2 5 2 2" xfId="17191"/>
    <cellStyle name="Normal 2 2 10 2 2 5 2 2 2" xfId="17192"/>
    <cellStyle name="Normal 2 2 10 2 2 5 2 3" xfId="17193"/>
    <cellStyle name="Normal 2 2 10 2 2 5 2 3 2" xfId="17194"/>
    <cellStyle name="Normal 2 2 10 2 2 5 2 4" xfId="17195"/>
    <cellStyle name="Normal 2 2 10 2 2 5 3" xfId="17196"/>
    <cellStyle name="Normal 2 2 10 2 2 5 3 2" xfId="17197"/>
    <cellStyle name="Normal 2 2 10 2 2 5 4" xfId="17198"/>
    <cellStyle name="Normal 2 2 10 2 2 5 4 2" xfId="17199"/>
    <cellStyle name="Normal 2 2 10 2 2 5 5" xfId="17200"/>
    <cellStyle name="Normal 2 2 10 2 2 6" xfId="17201"/>
    <cellStyle name="Normal 2 2 10 2 2 6 2" xfId="17202"/>
    <cellStyle name="Normal 2 2 10 2 2 6 2 2" xfId="17203"/>
    <cellStyle name="Normal 2 2 10 2 2 6 3" xfId="17204"/>
    <cellStyle name="Normal 2 2 10 2 2 6 3 2" xfId="17205"/>
    <cellStyle name="Normal 2 2 10 2 2 6 4" xfId="17206"/>
    <cellStyle name="Normal 2 2 10 2 2 7" xfId="17207"/>
    <cellStyle name="Normal 2 2 10 2 2 7 2" xfId="17208"/>
    <cellStyle name="Normal 2 2 10 2 2 8" xfId="17209"/>
    <cellStyle name="Normal 2 2 10 2 2 8 2" xfId="17210"/>
    <cellStyle name="Normal 2 2 10 2 2 9" xfId="17211"/>
    <cellStyle name="Normal 2 2 10 2 3" xfId="17212"/>
    <cellStyle name="Normal 2 2 10 2 3 2" xfId="17213"/>
    <cellStyle name="Normal 2 2 10 2 3 2 2" xfId="17214"/>
    <cellStyle name="Normal 2 2 10 2 3 2 2 2" xfId="17215"/>
    <cellStyle name="Normal 2 2 10 2 3 2 2 2 2" xfId="17216"/>
    <cellStyle name="Normal 2 2 10 2 3 2 2 3" xfId="17217"/>
    <cellStyle name="Normal 2 2 10 2 3 2 2 3 2" xfId="17218"/>
    <cellStyle name="Normal 2 2 10 2 3 2 2 4" xfId="17219"/>
    <cellStyle name="Normal 2 2 10 2 3 2 3" xfId="17220"/>
    <cellStyle name="Normal 2 2 10 2 3 2 3 2" xfId="17221"/>
    <cellStyle name="Normal 2 2 10 2 3 2 4" xfId="17222"/>
    <cellStyle name="Normal 2 2 10 2 3 2 4 2" xfId="17223"/>
    <cellStyle name="Normal 2 2 10 2 3 2 5" xfId="17224"/>
    <cellStyle name="Normal 2 2 10 2 3 3" xfId="17225"/>
    <cellStyle name="Normal 2 2 10 2 3 3 2" xfId="17226"/>
    <cellStyle name="Normal 2 2 10 2 3 3 2 2" xfId="17227"/>
    <cellStyle name="Normal 2 2 10 2 3 3 3" xfId="17228"/>
    <cellStyle name="Normal 2 2 10 2 3 3 3 2" xfId="17229"/>
    <cellStyle name="Normal 2 2 10 2 3 3 4" xfId="17230"/>
    <cellStyle name="Normal 2 2 10 2 3 4" xfId="17231"/>
    <cellStyle name="Normal 2 2 10 2 3 4 2" xfId="17232"/>
    <cellStyle name="Normal 2 2 10 2 3 5" xfId="17233"/>
    <cellStyle name="Normal 2 2 10 2 3 5 2" xfId="17234"/>
    <cellStyle name="Normal 2 2 10 2 3 6" xfId="17235"/>
    <cellStyle name="Normal 2 2 10 2 4" xfId="17236"/>
    <cellStyle name="Normal 2 2 10 2 4 2" xfId="17237"/>
    <cellStyle name="Normal 2 2 10 2 4 2 2" xfId="17238"/>
    <cellStyle name="Normal 2 2 10 2 4 2 2 2" xfId="17239"/>
    <cellStyle name="Normal 2 2 10 2 4 2 2 2 2" xfId="17240"/>
    <cellStyle name="Normal 2 2 10 2 4 2 2 3" xfId="17241"/>
    <cellStyle name="Normal 2 2 10 2 4 2 2 3 2" xfId="17242"/>
    <cellStyle name="Normal 2 2 10 2 4 2 2 4" xfId="17243"/>
    <cellStyle name="Normal 2 2 10 2 4 2 3" xfId="17244"/>
    <cellStyle name="Normal 2 2 10 2 4 2 3 2" xfId="17245"/>
    <cellStyle name="Normal 2 2 10 2 4 2 4" xfId="17246"/>
    <cellStyle name="Normal 2 2 10 2 4 2 4 2" xfId="17247"/>
    <cellStyle name="Normal 2 2 10 2 4 2 5" xfId="17248"/>
    <cellStyle name="Normal 2 2 10 2 4 3" xfId="17249"/>
    <cellStyle name="Normal 2 2 10 2 4 3 2" xfId="17250"/>
    <cellStyle name="Normal 2 2 10 2 4 3 2 2" xfId="17251"/>
    <cellStyle name="Normal 2 2 10 2 4 3 3" xfId="17252"/>
    <cellStyle name="Normal 2 2 10 2 4 3 3 2" xfId="17253"/>
    <cellStyle name="Normal 2 2 10 2 4 3 4" xfId="17254"/>
    <cellStyle name="Normal 2 2 10 2 4 4" xfId="17255"/>
    <cellStyle name="Normal 2 2 10 2 4 4 2" xfId="17256"/>
    <cellStyle name="Normal 2 2 10 2 4 5" xfId="17257"/>
    <cellStyle name="Normal 2 2 10 2 4 5 2" xfId="17258"/>
    <cellStyle name="Normal 2 2 10 2 4 6" xfId="17259"/>
    <cellStyle name="Normal 2 2 10 2 5" xfId="17260"/>
    <cellStyle name="Normal 2 2 10 2 5 2" xfId="17261"/>
    <cellStyle name="Normal 2 2 10 2 5 2 2" xfId="17262"/>
    <cellStyle name="Normal 2 2 10 2 5 2 2 2" xfId="17263"/>
    <cellStyle name="Normal 2 2 10 2 5 2 2 2 2" xfId="17264"/>
    <cellStyle name="Normal 2 2 10 2 5 2 2 3" xfId="17265"/>
    <cellStyle name="Normal 2 2 10 2 5 2 2 3 2" xfId="17266"/>
    <cellStyle name="Normal 2 2 10 2 5 2 2 4" xfId="17267"/>
    <cellStyle name="Normal 2 2 10 2 5 2 3" xfId="17268"/>
    <cellStyle name="Normal 2 2 10 2 5 2 3 2" xfId="17269"/>
    <cellStyle name="Normal 2 2 10 2 5 2 4" xfId="17270"/>
    <cellStyle name="Normal 2 2 10 2 5 2 4 2" xfId="17271"/>
    <cellStyle name="Normal 2 2 10 2 5 2 5" xfId="17272"/>
    <cellStyle name="Normal 2 2 10 2 5 3" xfId="17273"/>
    <cellStyle name="Normal 2 2 10 2 5 3 2" xfId="17274"/>
    <cellStyle name="Normal 2 2 10 2 5 3 2 2" xfId="17275"/>
    <cellStyle name="Normal 2 2 10 2 5 3 3" xfId="17276"/>
    <cellStyle name="Normal 2 2 10 2 5 3 3 2" xfId="17277"/>
    <cellStyle name="Normal 2 2 10 2 5 3 4" xfId="17278"/>
    <cellStyle name="Normal 2 2 10 2 5 4" xfId="17279"/>
    <cellStyle name="Normal 2 2 10 2 5 4 2" xfId="17280"/>
    <cellStyle name="Normal 2 2 10 2 5 5" xfId="17281"/>
    <cellStyle name="Normal 2 2 10 2 5 5 2" xfId="17282"/>
    <cellStyle name="Normal 2 2 10 2 5 6" xfId="17283"/>
    <cellStyle name="Normal 2 2 10 2 6" xfId="17284"/>
    <cellStyle name="Normal 2 2 10 2 6 2" xfId="17285"/>
    <cellStyle name="Normal 2 2 10 2 6 2 2" xfId="17286"/>
    <cellStyle name="Normal 2 2 10 2 6 2 2 2" xfId="17287"/>
    <cellStyle name="Normal 2 2 10 2 6 2 3" xfId="17288"/>
    <cellStyle name="Normal 2 2 10 2 6 2 3 2" xfId="17289"/>
    <cellStyle name="Normal 2 2 10 2 6 2 4" xfId="17290"/>
    <cellStyle name="Normal 2 2 10 2 6 3" xfId="17291"/>
    <cellStyle name="Normal 2 2 10 2 6 3 2" xfId="17292"/>
    <cellStyle name="Normal 2 2 10 2 6 4" xfId="17293"/>
    <cellStyle name="Normal 2 2 10 2 6 4 2" xfId="17294"/>
    <cellStyle name="Normal 2 2 10 2 6 5" xfId="17295"/>
    <cellStyle name="Normal 2 2 10 2 7" xfId="17296"/>
    <cellStyle name="Normal 2 2 10 2 7 2" xfId="17297"/>
    <cellStyle name="Normal 2 2 10 2 7 2 2" xfId="17298"/>
    <cellStyle name="Normal 2 2 10 2 7 3" xfId="17299"/>
    <cellStyle name="Normal 2 2 10 2 7 3 2" xfId="17300"/>
    <cellStyle name="Normal 2 2 10 2 7 4" xfId="17301"/>
    <cellStyle name="Normal 2 2 10 2 8" xfId="17302"/>
    <cellStyle name="Normal 2 2 10 2 8 2" xfId="17303"/>
    <cellStyle name="Normal 2 2 10 2 9" xfId="17304"/>
    <cellStyle name="Normal 2 2 10 2 9 2" xfId="17305"/>
    <cellStyle name="Normal 2 2 10 3" xfId="17306"/>
    <cellStyle name="Normal 2 2 10 3 10" xfId="17307"/>
    <cellStyle name="Normal 2 2 10 3 2" xfId="17308"/>
    <cellStyle name="Normal 2 2 10 3 2 2" xfId="17309"/>
    <cellStyle name="Normal 2 2 10 3 2 2 2" xfId="17310"/>
    <cellStyle name="Normal 2 2 10 3 2 2 2 2" xfId="17311"/>
    <cellStyle name="Normal 2 2 10 3 2 2 2 2 2" xfId="17312"/>
    <cellStyle name="Normal 2 2 10 3 2 2 2 2 2 2" xfId="17313"/>
    <cellStyle name="Normal 2 2 10 3 2 2 2 2 3" xfId="17314"/>
    <cellStyle name="Normal 2 2 10 3 2 2 2 2 3 2" xfId="17315"/>
    <cellStyle name="Normal 2 2 10 3 2 2 2 2 4" xfId="17316"/>
    <cellStyle name="Normal 2 2 10 3 2 2 2 3" xfId="17317"/>
    <cellStyle name="Normal 2 2 10 3 2 2 2 3 2" xfId="17318"/>
    <cellStyle name="Normal 2 2 10 3 2 2 2 4" xfId="17319"/>
    <cellStyle name="Normal 2 2 10 3 2 2 2 4 2" xfId="17320"/>
    <cellStyle name="Normal 2 2 10 3 2 2 2 5" xfId="17321"/>
    <cellStyle name="Normal 2 2 10 3 2 2 3" xfId="17322"/>
    <cellStyle name="Normal 2 2 10 3 2 2 3 2" xfId="17323"/>
    <cellStyle name="Normal 2 2 10 3 2 2 3 2 2" xfId="17324"/>
    <cellStyle name="Normal 2 2 10 3 2 2 3 3" xfId="17325"/>
    <cellStyle name="Normal 2 2 10 3 2 2 3 3 2" xfId="17326"/>
    <cellStyle name="Normal 2 2 10 3 2 2 3 4" xfId="17327"/>
    <cellStyle name="Normal 2 2 10 3 2 2 4" xfId="17328"/>
    <cellStyle name="Normal 2 2 10 3 2 2 4 2" xfId="17329"/>
    <cellStyle name="Normal 2 2 10 3 2 2 5" xfId="17330"/>
    <cellStyle name="Normal 2 2 10 3 2 2 5 2" xfId="17331"/>
    <cellStyle name="Normal 2 2 10 3 2 2 6" xfId="17332"/>
    <cellStyle name="Normal 2 2 10 3 2 3" xfId="17333"/>
    <cellStyle name="Normal 2 2 10 3 2 3 2" xfId="17334"/>
    <cellStyle name="Normal 2 2 10 3 2 3 2 2" xfId="17335"/>
    <cellStyle name="Normal 2 2 10 3 2 3 2 2 2" xfId="17336"/>
    <cellStyle name="Normal 2 2 10 3 2 3 2 2 2 2" xfId="17337"/>
    <cellStyle name="Normal 2 2 10 3 2 3 2 2 3" xfId="17338"/>
    <cellStyle name="Normal 2 2 10 3 2 3 2 2 3 2" xfId="17339"/>
    <cellStyle name="Normal 2 2 10 3 2 3 2 2 4" xfId="17340"/>
    <cellStyle name="Normal 2 2 10 3 2 3 2 3" xfId="17341"/>
    <cellStyle name="Normal 2 2 10 3 2 3 2 3 2" xfId="17342"/>
    <cellStyle name="Normal 2 2 10 3 2 3 2 4" xfId="17343"/>
    <cellStyle name="Normal 2 2 10 3 2 3 2 4 2" xfId="17344"/>
    <cellStyle name="Normal 2 2 10 3 2 3 2 5" xfId="17345"/>
    <cellStyle name="Normal 2 2 10 3 2 3 3" xfId="17346"/>
    <cellStyle name="Normal 2 2 10 3 2 3 3 2" xfId="17347"/>
    <cellStyle name="Normal 2 2 10 3 2 3 3 2 2" xfId="17348"/>
    <cellStyle name="Normal 2 2 10 3 2 3 3 3" xfId="17349"/>
    <cellStyle name="Normal 2 2 10 3 2 3 3 3 2" xfId="17350"/>
    <cellStyle name="Normal 2 2 10 3 2 3 3 4" xfId="17351"/>
    <cellStyle name="Normal 2 2 10 3 2 3 4" xfId="17352"/>
    <cellStyle name="Normal 2 2 10 3 2 3 4 2" xfId="17353"/>
    <cellStyle name="Normal 2 2 10 3 2 3 5" xfId="17354"/>
    <cellStyle name="Normal 2 2 10 3 2 3 5 2" xfId="17355"/>
    <cellStyle name="Normal 2 2 10 3 2 3 6" xfId="17356"/>
    <cellStyle name="Normal 2 2 10 3 2 4" xfId="17357"/>
    <cellStyle name="Normal 2 2 10 3 2 4 2" xfId="17358"/>
    <cellStyle name="Normal 2 2 10 3 2 4 2 2" xfId="17359"/>
    <cellStyle name="Normal 2 2 10 3 2 4 2 2 2" xfId="17360"/>
    <cellStyle name="Normal 2 2 10 3 2 4 2 2 2 2" xfId="17361"/>
    <cellStyle name="Normal 2 2 10 3 2 4 2 2 3" xfId="17362"/>
    <cellStyle name="Normal 2 2 10 3 2 4 2 2 3 2" xfId="17363"/>
    <cellStyle name="Normal 2 2 10 3 2 4 2 2 4" xfId="17364"/>
    <cellStyle name="Normal 2 2 10 3 2 4 2 3" xfId="17365"/>
    <cellStyle name="Normal 2 2 10 3 2 4 2 3 2" xfId="17366"/>
    <cellStyle name="Normal 2 2 10 3 2 4 2 4" xfId="17367"/>
    <cellStyle name="Normal 2 2 10 3 2 4 2 4 2" xfId="17368"/>
    <cellStyle name="Normal 2 2 10 3 2 4 2 5" xfId="17369"/>
    <cellStyle name="Normal 2 2 10 3 2 4 3" xfId="17370"/>
    <cellStyle name="Normal 2 2 10 3 2 4 3 2" xfId="17371"/>
    <cellStyle name="Normal 2 2 10 3 2 4 3 2 2" xfId="17372"/>
    <cellStyle name="Normal 2 2 10 3 2 4 3 3" xfId="17373"/>
    <cellStyle name="Normal 2 2 10 3 2 4 3 3 2" xfId="17374"/>
    <cellStyle name="Normal 2 2 10 3 2 4 3 4" xfId="17375"/>
    <cellStyle name="Normal 2 2 10 3 2 4 4" xfId="17376"/>
    <cellStyle name="Normal 2 2 10 3 2 4 4 2" xfId="17377"/>
    <cellStyle name="Normal 2 2 10 3 2 4 5" xfId="17378"/>
    <cellStyle name="Normal 2 2 10 3 2 4 5 2" xfId="17379"/>
    <cellStyle name="Normal 2 2 10 3 2 4 6" xfId="17380"/>
    <cellStyle name="Normal 2 2 10 3 2 5" xfId="17381"/>
    <cellStyle name="Normal 2 2 10 3 2 5 2" xfId="17382"/>
    <cellStyle name="Normal 2 2 10 3 2 5 2 2" xfId="17383"/>
    <cellStyle name="Normal 2 2 10 3 2 5 2 2 2" xfId="17384"/>
    <cellStyle name="Normal 2 2 10 3 2 5 2 3" xfId="17385"/>
    <cellStyle name="Normal 2 2 10 3 2 5 2 3 2" xfId="17386"/>
    <cellStyle name="Normal 2 2 10 3 2 5 2 4" xfId="17387"/>
    <cellStyle name="Normal 2 2 10 3 2 5 3" xfId="17388"/>
    <cellStyle name="Normal 2 2 10 3 2 5 3 2" xfId="17389"/>
    <cellStyle name="Normal 2 2 10 3 2 5 4" xfId="17390"/>
    <cellStyle name="Normal 2 2 10 3 2 5 4 2" xfId="17391"/>
    <cellStyle name="Normal 2 2 10 3 2 5 5" xfId="17392"/>
    <cellStyle name="Normal 2 2 10 3 2 6" xfId="17393"/>
    <cellStyle name="Normal 2 2 10 3 2 6 2" xfId="17394"/>
    <cellStyle name="Normal 2 2 10 3 2 6 2 2" xfId="17395"/>
    <cellStyle name="Normal 2 2 10 3 2 6 3" xfId="17396"/>
    <cellStyle name="Normal 2 2 10 3 2 6 3 2" xfId="17397"/>
    <cellStyle name="Normal 2 2 10 3 2 6 4" xfId="17398"/>
    <cellStyle name="Normal 2 2 10 3 2 7" xfId="17399"/>
    <cellStyle name="Normal 2 2 10 3 2 7 2" xfId="17400"/>
    <cellStyle name="Normal 2 2 10 3 2 8" xfId="17401"/>
    <cellStyle name="Normal 2 2 10 3 2 8 2" xfId="17402"/>
    <cellStyle name="Normal 2 2 10 3 2 9" xfId="17403"/>
    <cellStyle name="Normal 2 2 10 3 3" xfId="17404"/>
    <cellStyle name="Normal 2 2 10 3 3 2" xfId="17405"/>
    <cellStyle name="Normal 2 2 10 3 3 2 2" xfId="17406"/>
    <cellStyle name="Normal 2 2 10 3 3 2 2 2" xfId="17407"/>
    <cellStyle name="Normal 2 2 10 3 3 2 2 2 2" xfId="17408"/>
    <cellStyle name="Normal 2 2 10 3 3 2 2 3" xfId="17409"/>
    <cellStyle name="Normal 2 2 10 3 3 2 2 3 2" xfId="17410"/>
    <cellStyle name="Normal 2 2 10 3 3 2 2 4" xfId="17411"/>
    <cellStyle name="Normal 2 2 10 3 3 2 3" xfId="17412"/>
    <cellStyle name="Normal 2 2 10 3 3 2 3 2" xfId="17413"/>
    <cellStyle name="Normal 2 2 10 3 3 2 4" xfId="17414"/>
    <cellStyle name="Normal 2 2 10 3 3 2 4 2" xfId="17415"/>
    <cellStyle name="Normal 2 2 10 3 3 2 5" xfId="17416"/>
    <cellStyle name="Normal 2 2 10 3 3 3" xfId="17417"/>
    <cellStyle name="Normal 2 2 10 3 3 3 2" xfId="17418"/>
    <cellStyle name="Normal 2 2 10 3 3 3 2 2" xfId="17419"/>
    <cellStyle name="Normal 2 2 10 3 3 3 3" xfId="17420"/>
    <cellStyle name="Normal 2 2 10 3 3 3 3 2" xfId="17421"/>
    <cellStyle name="Normal 2 2 10 3 3 3 4" xfId="17422"/>
    <cellStyle name="Normal 2 2 10 3 3 4" xfId="17423"/>
    <cellStyle name="Normal 2 2 10 3 3 4 2" xfId="17424"/>
    <cellStyle name="Normal 2 2 10 3 3 5" xfId="17425"/>
    <cellStyle name="Normal 2 2 10 3 3 5 2" xfId="17426"/>
    <cellStyle name="Normal 2 2 10 3 3 6" xfId="17427"/>
    <cellStyle name="Normal 2 2 10 3 4" xfId="17428"/>
    <cellStyle name="Normal 2 2 10 3 4 2" xfId="17429"/>
    <cellStyle name="Normal 2 2 10 3 4 2 2" xfId="17430"/>
    <cellStyle name="Normal 2 2 10 3 4 2 2 2" xfId="17431"/>
    <cellStyle name="Normal 2 2 10 3 4 2 2 2 2" xfId="17432"/>
    <cellStyle name="Normal 2 2 10 3 4 2 2 3" xfId="17433"/>
    <cellStyle name="Normal 2 2 10 3 4 2 2 3 2" xfId="17434"/>
    <cellStyle name="Normal 2 2 10 3 4 2 2 4" xfId="17435"/>
    <cellStyle name="Normal 2 2 10 3 4 2 3" xfId="17436"/>
    <cellStyle name="Normal 2 2 10 3 4 2 3 2" xfId="17437"/>
    <cellStyle name="Normal 2 2 10 3 4 2 4" xfId="17438"/>
    <cellStyle name="Normal 2 2 10 3 4 2 4 2" xfId="17439"/>
    <cellStyle name="Normal 2 2 10 3 4 2 5" xfId="17440"/>
    <cellStyle name="Normal 2 2 10 3 4 3" xfId="17441"/>
    <cellStyle name="Normal 2 2 10 3 4 3 2" xfId="17442"/>
    <cellStyle name="Normal 2 2 10 3 4 3 2 2" xfId="17443"/>
    <cellStyle name="Normal 2 2 10 3 4 3 3" xfId="17444"/>
    <cellStyle name="Normal 2 2 10 3 4 3 3 2" xfId="17445"/>
    <cellStyle name="Normal 2 2 10 3 4 3 4" xfId="17446"/>
    <cellStyle name="Normal 2 2 10 3 4 4" xfId="17447"/>
    <cellStyle name="Normal 2 2 10 3 4 4 2" xfId="17448"/>
    <cellStyle name="Normal 2 2 10 3 4 5" xfId="17449"/>
    <cellStyle name="Normal 2 2 10 3 4 5 2" xfId="17450"/>
    <cellStyle name="Normal 2 2 10 3 4 6" xfId="17451"/>
    <cellStyle name="Normal 2 2 10 3 5" xfId="17452"/>
    <cellStyle name="Normal 2 2 10 3 5 2" xfId="17453"/>
    <cellStyle name="Normal 2 2 10 3 5 2 2" xfId="17454"/>
    <cellStyle name="Normal 2 2 10 3 5 2 2 2" xfId="17455"/>
    <cellStyle name="Normal 2 2 10 3 5 2 2 2 2" xfId="17456"/>
    <cellStyle name="Normal 2 2 10 3 5 2 2 3" xfId="17457"/>
    <cellStyle name="Normal 2 2 10 3 5 2 2 3 2" xfId="17458"/>
    <cellStyle name="Normal 2 2 10 3 5 2 2 4" xfId="17459"/>
    <cellStyle name="Normal 2 2 10 3 5 2 3" xfId="17460"/>
    <cellStyle name="Normal 2 2 10 3 5 2 3 2" xfId="17461"/>
    <cellStyle name="Normal 2 2 10 3 5 2 4" xfId="17462"/>
    <cellStyle name="Normal 2 2 10 3 5 2 4 2" xfId="17463"/>
    <cellStyle name="Normal 2 2 10 3 5 2 5" xfId="17464"/>
    <cellStyle name="Normal 2 2 10 3 5 3" xfId="17465"/>
    <cellStyle name="Normal 2 2 10 3 5 3 2" xfId="17466"/>
    <cellStyle name="Normal 2 2 10 3 5 3 2 2" xfId="17467"/>
    <cellStyle name="Normal 2 2 10 3 5 3 3" xfId="17468"/>
    <cellStyle name="Normal 2 2 10 3 5 3 3 2" xfId="17469"/>
    <cellStyle name="Normal 2 2 10 3 5 3 4" xfId="17470"/>
    <cellStyle name="Normal 2 2 10 3 5 4" xfId="17471"/>
    <cellStyle name="Normal 2 2 10 3 5 4 2" xfId="17472"/>
    <cellStyle name="Normal 2 2 10 3 5 5" xfId="17473"/>
    <cellStyle name="Normal 2 2 10 3 5 5 2" xfId="17474"/>
    <cellStyle name="Normal 2 2 10 3 5 6" xfId="17475"/>
    <cellStyle name="Normal 2 2 10 3 6" xfId="17476"/>
    <cellStyle name="Normal 2 2 10 3 6 2" xfId="17477"/>
    <cellStyle name="Normal 2 2 10 3 6 2 2" xfId="17478"/>
    <cellStyle name="Normal 2 2 10 3 6 2 2 2" xfId="17479"/>
    <cellStyle name="Normal 2 2 10 3 6 2 3" xfId="17480"/>
    <cellStyle name="Normal 2 2 10 3 6 2 3 2" xfId="17481"/>
    <cellStyle name="Normal 2 2 10 3 6 2 4" xfId="17482"/>
    <cellStyle name="Normal 2 2 10 3 6 3" xfId="17483"/>
    <cellStyle name="Normal 2 2 10 3 6 3 2" xfId="17484"/>
    <cellStyle name="Normal 2 2 10 3 6 4" xfId="17485"/>
    <cellStyle name="Normal 2 2 10 3 6 4 2" xfId="17486"/>
    <cellStyle name="Normal 2 2 10 3 6 5" xfId="17487"/>
    <cellStyle name="Normal 2 2 10 3 7" xfId="17488"/>
    <cellStyle name="Normal 2 2 10 3 7 2" xfId="17489"/>
    <cellStyle name="Normal 2 2 10 3 7 2 2" xfId="17490"/>
    <cellStyle name="Normal 2 2 10 3 7 3" xfId="17491"/>
    <cellStyle name="Normal 2 2 10 3 7 3 2" xfId="17492"/>
    <cellStyle name="Normal 2 2 10 3 7 4" xfId="17493"/>
    <cellStyle name="Normal 2 2 10 3 8" xfId="17494"/>
    <cellStyle name="Normal 2 2 10 3 8 2" xfId="17495"/>
    <cellStyle name="Normal 2 2 10 3 9" xfId="17496"/>
    <cellStyle name="Normal 2 2 10 3 9 2" xfId="17497"/>
    <cellStyle name="Normal 2 2 10 4" xfId="17498"/>
    <cellStyle name="Normal 2 2 10 4 10" xfId="17499"/>
    <cellStyle name="Normal 2 2 10 4 2" xfId="17500"/>
    <cellStyle name="Normal 2 2 10 4 2 2" xfId="17501"/>
    <cellStyle name="Normal 2 2 10 4 2 2 2" xfId="17502"/>
    <cellStyle name="Normal 2 2 10 4 2 2 2 2" xfId="17503"/>
    <cellStyle name="Normal 2 2 10 4 2 2 2 2 2" xfId="17504"/>
    <cellStyle name="Normal 2 2 10 4 2 2 2 2 2 2" xfId="17505"/>
    <cellStyle name="Normal 2 2 10 4 2 2 2 2 3" xfId="17506"/>
    <cellStyle name="Normal 2 2 10 4 2 2 2 2 3 2" xfId="17507"/>
    <cellStyle name="Normal 2 2 10 4 2 2 2 2 4" xfId="17508"/>
    <cellStyle name="Normal 2 2 10 4 2 2 2 3" xfId="17509"/>
    <cellStyle name="Normal 2 2 10 4 2 2 2 3 2" xfId="17510"/>
    <cellStyle name="Normal 2 2 10 4 2 2 2 4" xfId="17511"/>
    <cellStyle name="Normal 2 2 10 4 2 2 2 4 2" xfId="17512"/>
    <cellStyle name="Normal 2 2 10 4 2 2 2 5" xfId="17513"/>
    <cellStyle name="Normal 2 2 10 4 2 2 3" xfId="17514"/>
    <cellStyle name="Normal 2 2 10 4 2 2 3 2" xfId="17515"/>
    <cellStyle name="Normal 2 2 10 4 2 2 3 2 2" xfId="17516"/>
    <cellStyle name="Normal 2 2 10 4 2 2 3 3" xfId="17517"/>
    <cellStyle name="Normal 2 2 10 4 2 2 3 3 2" xfId="17518"/>
    <cellStyle name="Normal 2 2 10 4 2 2 3 4" xfId="17519"/>
    <cellStyle name="Normal 2 2 10 4 2 2 4" xfId="17520"/>
    <cellStyle name="Normal 2 2 10 4 2 2 4 2" xfId="17521"/>
    <cellStyle name="Normal 2 2 10 4 2 2 5" xfId="17522"/>
    <cellStyle name="Normal 2 2 10 4 2 2 5 2" xfId="17523"/>
    <cellStyle name="Normal 2 2 10 4 2 2 6" xfId="17524"/>
    <cellStyle name="Normal 2 2 10 4 2 3" xfId="17525"/>
    <cellStyle name="Normal 2 2 10 4 2 3 2" xfId="17526"/>
    <cellStyle name="Normal 2 2 10 4 2 3 2 2" xfId="17527"/>
    <cellStyle name="Normal 2 2 10 4 2 3 2 2 2" xfId="17528"/>
    <cellStyle name="Normal 2 2 10 4 2 3 2 2 2 2" xfId="17529"/>
    <cellStyle name="Normal 2 2 10 4 2 3 2 2 3" xfId="17530"/>
    <cellStyle name="Normal 2 2 10 4 2 3 2 2 3 2" xfId="17531"/>
    <cellStyle name="Normal 2 2 10 4 2 3 2 2 4" xfId="17532"/>
    <cellStyle name="Normal 2 2 10 4 2 3 2 3" xfId="17533"/>
    <cellStyle name="Normal 2 2 10 4 2 3 2 3 2" xfId="17534"/>
    <cellStyle name="Normal 2 2 10 4 2 3 2 4" xfId="17535"/>
    <cellStyle name="Normal 2 2 10 4 2 3 2 4 2" xfId="17536"/>
    <cellStyle name="Normal 2 2 10 4 2 3 2 5" xfId="17537"/>
    <cellStyle name="Normal 2 2 10 4 2 3 3" xfId="17538"/>
    <cellStyle name="Normal 2 2 10 4 2 3 3 2" xfId="17539"/>
    <cellStyle name="Normal 2 2 10 4 2 3 3 2 2" xfId="17540"/>
    <cellStyle name="Normal 2 2 10 4 2 3 3 3" xfId="17541"/>
    <cellStyle name="Normal 2 2 10 4 2 3 3 3 2" xfId="17542"/>
    <cellStyle name="Normal 2 2 10 4 2 3 3 4" xfId="17543"/>
    <cellStyle name="Normal 2 2 10 4 2 3 4" xfId="17544"/>
    <cellStyle name="Normal 2 2 10 4 2 3 4 2" xfId="17545"/>
    <cellStyle name="Normal 2 2 10 4 2 3 5" xfId="17546"/>
    <cellStyle name="Normal 2 2 10 4 2 3 5 2" xfId="17547"/>
    <cellStyle name="Normal 2 2 10 4 2 3 6" xfId="17548"/>
    <cellStyle name="Normal 2 2 10 4 2 4" xfId="17549"/>
    <cellStyle name="Normal 2 2 10 4 2 4 2" xfId="17550"/>
    <cellStyle name="Normal 2 2 10 4 2 4 2 2" xfId="17551"/>
    <cellStyle name="Normal 2 2 10 4 2 4 2 2 2" xfId="17552"/>
    <cellStyle name="Normal 2 2 10 4 2 4 2 2 2 2" xfId="17553"/>
    <cellStyle name="Normal 2 2 10 4 2 4 2 2 3" xfId="17554"/>
    <cellStyle name="Normal 2 2 10 4 2 4 2 2 3 2" xfId="17555"/>
    <cellStyle name="Normal 2 2 10 4 2 4 2 2 4" xfId="17556"/>
    <cellStyle name="Normal 2 2 10 4 2 4 2 3" xfId="17557"/>
    <cellStyle name="Normal 2 2 10 4 2 4 2 3 2" xfId="17558"/>
    <cellStyle name="Normal 2 2 10 4 2 4 2 4" xfId="17559"/>
    <cellStyle name="Normal 2 2 10 4 2 4 2 4 2" xfId="17560"/>
    <cellStyle name="Normal 2 2 10 4 2 4 2 5" xfId="17561"/>
    <cellStyle name="Normal 2 2 10 4 2 4 3" xfId="17562"/>
    <cellStyle name="Normal 2 2 10 4 2 4 3 2" xfId="17563"/>
    <cellStyle name="Normal 2 2 10 4 2 4 3 2 2" xfId="17564"/>
    <cellStyle name="Normal 2 2 10 4 2 4 3 3" xfId="17565"/>
    <cellStyle name="Normal 2 2 10 4 2 4 3 3 2" xfId="17566"/>
    <cellStyle name="Normal 2 2 10 4 2 4 3 4" xfId="17567"/>
    <cellStyle name="Normal 2 2 10 4 2 4 4" xfId="17568"/>
    <cellStyle name="Normal 2 2 10 4 2 4 4 2" xfId="17569"/>
    <cellStyle name="Normal 2 2 10 4 2 4 5" xfId="17570"/>
    <cellStyle name="Normal 2 2 10 4 2 4 5 2" xfId="17571"/>
    <cellStyle name="Normal 2 2 10 4 2 4 6" xfId="17572"/>
    <cellStyle name="Normal 2 2 10 4 2 5" xfId="17573"/>
    <cellStyle name="Normal 2 2 10 4 2 5 2" xfId="17574"/>
    <cellStyle name="Normal 2 2 10 4 2 5 2 2" xfId="17575"/>
    <cellStyle name="Normal 2 2 10 4 2 5 2 2 2" xfId="17576"/>
    <cellStyle name="Normal 2 2 10 4 2 5 2 3" xfId="17577"/>
    <cellStyle name="Normal 2 2 10 4 2 5 2 3 2" xfId="17578"/>
    <cellStyle name="Normal 2 2 10 4 2 5 2 4" xfId="17579"/>
    <cellStyle name="Normal 2 2 10 4 2 5 3" xfId="17580"/>
    <cellStyle name="Normal 2 2 10 4 2 5 3 2" xfId="17581"/>
    <cellStyle name="Normal 2 2 10 4 2 5 4" xfId="17582"/>
    <cellStyle name="Normal 2 2 10 4 2 5 4 2" xfId="17583"/>
    <cellStyle name="Normal 2 2 10 4 2 5 5" xfId="17584"/>
    <cellStyle name="Normal 2 2 10 4 2 6" xfId="17585"/>
    <cellStyle name="Normal 2 2 10 4 2 6 2" xfId="17586"/>
    <cellStyle name="Normal 2 2 10 4 2 6 2 2" xfId="17587"/>
    <cellStyle name="Normal 2 2 10 4 2 6 3" xfId="17588"/>
    <cellStyle name="Normal 2 2 10 4 2 6 3 2" xfId="17589"/>
    <cellStyle name="Normal 2 2 10 4 2 6 4" xfId="17590"/>
    <cellStyle name="Normal 2 2 10 4 2 7" xfId="17591"/>
    <cellStyle name="Normal 2 2 10 4 2 7 2" xfId="17592"/>
    <cellStyle name="Normal 2 2 10 4 2 8" xfId="17593"/>
    <cellStyle name="Normal 2 2 10 4 2 8 2" xfId="17594"/>
    <cellStyle name="Normal 2 2 10 4 2 9" xfId="17595"/>
    <cellStyle name="Normal 2 2 10 4 3" xfId="17596"/>
    <cellStyle name="Normal 2 2 10 4 3 2" xfId="17597"/>
    <cellStyle name="Normal 2 2 10 4 3 2 2" xfId="17598"/>
    <cellStyle name="Normal 2 2 10 4 3 2 2 2" xfId="17599"/>
    <cellStyle name="Normal 2 2 10 4 3 2 2 2 2" xfId="17600"/>
    <cellStyle name="Normal 2 2 10 4 3 2 2 3" xfId="17601"/>
    <cellStyle name="Normal 2 2 10 4 3 2 2 3 2" xfId="17602"/>
    <cellStyle name="Normal 2 2 10 4 3 2 2 4" xfId="17603"/>
    <cellStyle name="Normal 2 2 10 4 3 2 3" xfId="17604"/>
    <cellStyle name="Normal 2 2 10 4 3 2 3 2" xfId="17605"/>
    <cellStyle name="Normal 2 2 10 4 3 2 4" xfId="17606"/>
    <cellStyle name="Normal 2 2 10 4 3 2 4 2" xfId="17607"/>
    <cellStyle name="Normal 2 2 10 4 3 2 5" xfId="17608"/>
    <cellStyle name="Normal 2 2 10 4 3 3" xfId="17609"/>
    <cellStyle name="Normal 2 2 10 4 3 3 2" xfId="17610"/>
    <cellStyle name="Normal 2 2 10 4 3 3 2 2" xfId="17611"/>
    <cellStyle name="Normal 2 2 10 4 3 3 3" xfId="17612"/>
    <cellStyle name="Normal 2 2 10 4 3 3 3 2" xfId="17613"/>
    <cellStyle name="Normal 2 2 10 4 3 3 4" xfId="17614"/>
    <cellStyle name="Normal 2 2 10 4 3 4" xfId="17615"/>
    <cellStyle name="Normal 2 2 10 4 3 4 2" xfId="17616"/>
    <cellStyle name="Normal 2 2 10 4 3 5" xfId="17617"/>
    <cellStyle name="Normal 2 2 10 4 3 5 2" xfId="17618"/>
    <cellStyle name="Normal 2 2 10 4 3 6" xfId="17619"/>
    <cellStyle name="Normal 2 2 10 4 4" xfId="17620"/>
    <cellStyle name="Normal 2 2 10 4 4 2" xfId="17621"/>
    <cellStyle name="Normal 2 2 10 4 4 2 2" xfId="17622"/>
    <cellStyle name="Normal 2 2 10 4 4 2 2 2" xfId="17623"/>
    <cellStyle name="Normal 2 2 10 4 4 2 2 2 2" xfId="17624"/>
    <cellStyle name="Normal 2 2 10 4 4 2 2 3" xfId="17625"/>
    <cellStyle name="Normal 2 2 10 4 4 2 2 3 2" xfId="17626"/>
    <cellStyle name="Normal 2 2 10 4 4 2 2 4" xfId="17627"/>
    <cellStyle name="Normal 2 2 10 4 4 2 3" xfId="17628"/>
    <cellStyle name="Normal 2 2 10 4 4 2 3 2" xfId="17629"/>
    <cellStyle name="Normal 2 2 10 4 4 2 4" xfId="17630"/>
    <cellStyle name="Normal 2 2 10 4 4 2 4 2" xfId="17631"/>
    <cellStyle name="Normal 2 2 10 4 4 2 5" xfId="17632"/>
    <cellStyle name="Normal 2 2 10 4 4 3" xfId="17633"/>
    <cellStyle name="Normal 2 2 10 4 4 3 2" xfId="17634"/>
    <cellStyle name="Normal 2 2 10 4 4 3 2 2" xfId="17635"/>
    <cellStyle name="Normal 2 2 10 4 4 3 3" xfId="17636"/>
    <cellStyle name="Normal 2 2 10 4 4 3 3 2" xfId="17637"/>
    <cellStyle name="Normal 2 2 10 4 4 3 4" xfId="17638"/>
    <cellStyle name="Normal 2 2 10 4 4 4" xfId="17639"/>
    <cellStyle name="Normal 2 2 10 4 4 4 2" xfId="17640"/>
    <cellStyle name="Normal 2 2 10 4 4 5" xfId="17641"/>
    <cellStyle name="Normal 2 2 10 4 4 5 2" xfId="17642"/>
    <cellStyle name="Normal 2 2 10 4 4 6" xfId="17643"/>
    <cellStyle name="Normal 2 2 10 4 5" xfId="17644"/>
    <cellStyle name="Normal 2 2 10 4 5 2" xfId="17645"/>
    <cellStyle name="Normal 2 2 10 4 5 2 2" xfId="17646"/>
    <cellStyle name="Normal 2 2 10 4 5 2 2 2" xfId="17647"/>
    <cellStyle name="Normal 2 2 10 4 5 2 2 2 2" xfId="17648"/>
    <cellStyle name="Normal 2 2 10 4 5 2 2 3" xfId="17649"/>
    <cellStyle name="Normal 2 2 10 4 5 2 2 3 2" xfId="17650"/>
    <cellStyle name="Normal 2 2 10 4 5 2 2 4" xfId="17651"/>
    <cellStyle name="Normal 2 2 10 4 5 2 3" xfId="17652"/>
    <cellStyle name="Normal 2 2 10 4 5 2 3 2" xfId="17653"/>
    <cellStyle name="Normal 2 2 10 4 5 2 4" xfId="17654"/>
    <cellStyle name="Normal 2 2 10 4 5 2 4 2" xfId="17655"/>
    <cellStyle name="Normal 2 2 10 4 5 2 5" xfId="17656"/>
    <cellStyle name="Normal 2 2 10 4 5 3" xfId="17657"/>
    <cellStyle name="Normal 2 2 10 4 5 3 2" xfId="17658"/>
    <cellStyle name="Normal 2 2 10 4 5 3 2 2" xfId="17659"/>
    <cellStyle name="Normal 2 2 10 4 5 3 3" xfId="17660"/>
    <cellStyle name="Normal 2 2 10 4 5 3 3 2" xfId="17661"/>
    <cellStyle name="Normal 2 2 10 4 5 3 4" xfId="17662"/>
    <cellStyle name="Normal 2 2 10 4 5 4" xfId="17663"/>
    <cellStyle name="Normal 2 2 10 4 5 4 2" xfId="17664"/>
    <cellStyle name="Normal 2 2 10 4 5 5" xfId="17665"/>
    <cellStyle name="Normal 2 2 10 4 5 5 2" xfId="17666"/>
    <cellStyle name="Normal 2 2 10 4 5 6" xfId="17667"/>
    <cellStyle name="Normal 2 2 10 4 6" xfId="17668"/>
    <cellStyle name="Normal 2 2 10 4 6 2" xfId="17669"/>
    <cellStyle name="Normal 2 2 10 4 6 2 2" xfId="17670"/>
    <cellStyle name="Normal 2 2 10 4 6 2 2 2" xfId="17671"/>
    <cellStyle name="Normal 2 2 10 4 6 2 3" xfId="17672"/>
    <cellStyle name="Normal 2 2 10 4 6 2 3 2" xfId="17673"/>
    <cellStyle name="Normal 2 2 10 4 6 2 4" xfId="17674"/>
    <cellStyle name="Normal 2 2 10 4 6 3" xfId="17675"/>
    <cellStyle name="Normal 2 2 10 4 6 3 2" xfId="17676"/>
    <cellStyle name="Normal 2 2 10 4 6 4" xfId="17677"/>
    <cellStyle name="Normal 2 2 10 4 6 4 2" xfId="17678"/>
    <cellStyle name="Normal 2 2 10 4 6 5" xfId="17679"/>
    <cellStyle name="Normal 2 2 10 4 7" xfId="17680"/>
    <cellStyle name="Normal 2 2 10 4 7 2" xfId="17681"/>
    <cellStyle name="Normal 2 2 10 4 7 2 2" xfId="17682"/>
    <cellStyle name="Normal 2 2 10 4 7 3" xfId="17683"/>
    <cellStyle name="Normal 2 2 10 4 7 3 2" xfId="17684"/>
    <cellStyle name="Normal 2 2 10 4 7 4" xfId="17685"/>
    <cellStyle name="Normal 2 2 10 4 8" xfId="17686"/>
    <cellStyle name="Normal 2 2 10 4 8 2" xfId="17687"/>
    <cellStyle name="Normal 2 2 10 4 9" xfId="17688"/>
    <cellStyle name="Normal 2 2 10 4 9 2" xfId="17689"/>
    <cellStyle name="Normal 2 2 10 5" xfId="17690"/>
    <cellStyle name="Normal 2 2 10 5 10" xfId="17691"/>
    <cellStyle name="Normal 2 2 10 5 2" xfId="17692"/>
    <cellStyle name="Normal 2 2 10 5 2 2" xfId="17693"/>
    <cellStyle name="Normal 2 2 10 5 2 2 2" xfId="17694"/>
    <cellStyle name="Normal 2 2 10 5 2 2 2 2" xfId="17695"/>
    <cellStyle name="Normal 2 2 10 5 2 2 2 2 2" xfId="17696"/>
    <cellStyle name="Normal 2 2 10 5 2 2 2 2 2 2" xfId="17697"/>
    <cellStyle name="Normal 2 2 10 5 2 2 2 2 3" xfId="17698"/>
    <cellStyle name="Normal 2 2 10 5 2 2 2 2 3 2" xfId="17699"/>
    <cellStyle name="Normal 2 2 10 5 2 2 2 2 4" xfId="17700"/>
    <cellStyle name="Normal 2 2 10 5 2 2 2 3" xfId="17701"/>
    <cellStyle name="Normal 2 2 10 5 2 2 2 3 2" xfId="17702"/>
    <cellStyle name="Normal 2 2 10 5 2 2 2 4" xfId="17703"/>
    <cellStyle name="Normal 2 2 10 5 2 2 2 4 2" xfId="17704"/>
    <cellStyle name="Normal 2 2 10 5 2 2 2 5" xfId="17705"/>
    <cellStyle name="Normal 2 2 10 5 2 2 3" xfId="17706"/>
    <cellStyle name="Normal 2 2 10 5 2 2 3 2" xfId="17707"/>
    <cellStyle name="Normal 2 2 10 5 2 2 3 2 2" xfId="17708"/>
    <cellStyle name="Normal 2 2 10 5 2 2 3 3" xfId="17709"/>
    <cellStyle name="Normal 2 2 10 5 2 2 3 3 2" xfId="17710"/>
    <cellStyle name="Normal 2 2 10 5 2 2 3 4" xfId="17711"/>
    <cellStyle name="Normal 2 2 10 5 2 2 4" xfId="17712"/>
    <cellStyle name="Normal 2 2 10 5 2 2 4 2" xfId="17713"/>
    <cellStyle name="Normal 2 2 10 5 2 2 5" xfId="17714"/>
    <cellStyle name="Normal 2 2 10 5 2 2 5 2" xfId="17715"/>
    <cellStyle name="Normal 2 2 10 5 2 2 6" xfId="17716"/>
    <cellStyle name="Normal 2 2 10 5 2 3" xfId="17717"/>
    <cellStyle name="Normal 2 2 10 5 2 3 2" xfId="17718"/>
    <cellStyle name="Normal 2 2 10 5 2 3 2 2" xfId="17719"/>
    <cellStyle name="Normal 2 2 10 5 2 3 2 2 2" xfId="17720"/>
    <cellStyle name="Normal 2 2 10 5 2 3 2 2 2 2" xfId="17721"/>
    <cellStyle name="Normal 2 2 10 5 2 3 2 2 3" xfId="17722"/>
    <cellStyle name="Normal 2 2 10 5 2 3 2 2 3 2" xfId="17723"/>
    <cellStyle name="Normal 2 2 10 5 2 3 2 2 4" xfId="17724"/>
    <cellStyle name="Normal 2 2 10 5 2 3 2 3" xfId="17725"/>
    <cellStyle name="Normal 2 2 10 5 2 3 2 3 2" xfId="17726"/>
    <cellStyle name="Normal 2 2 10 5 2 3 2 4" xfId="17727"/>
    <cellStyle name="Normal 2 2 10 5 2 3 2 4 2" xfId="17728"/>
    <cellStyle name="Normal 2 2 10 5 2 3 2 5" xfId="17729"/>
    <cellStyle name="Normal 2 2 10 5 2 3 3" xfId="17730"/>
    <cellStyle name="Normal 2 2 10 5 2 3 3 2" xfId="17731"/>
    <cellStyle name="Normal 2 2 10 5 2 3 3 2 2" xfId="17732"/>
    <cellStyle name="Normal 2 2 10 5 2 3 3 3" xfId="17733"/>
    <cellStyle name="Normal 2 2 10 5 2 3 3 3 2" xfId="17734"/>
    <cellStyle name="Normal 2 2 10 5 2 3 3 4" xfId="17735"/>
    <cellStyle name="Normal 2 2 10 5 2 3 4" xfId="17736"/>
    <cellStyle name="Normal 2 2 10 5 2 3 4 2" xfId="17737"/>
    <cellStyle name="Normal 2 2 10 5 2 3 5" xfId="17738"/>
    <cellStyle name="Normal 2 2 10 5 2 3 5 2" xfId="17739"/>
    <cellStyle name="Normal 2 2 10 5 2 3 6" xfId="17740"/>
    <cellStyle name="Normal 2 2 10 5 2 4" xfId="17741"/>
    <cellStyle name="Normal 2 2 10 5 2 4 2" xfId="17742"/>
    <cellStyle name="Normal 2 2 10 5 2 4 2 2" xfId="17743"/>
    <cellStyle name="Normal 2 2 10 5 2 4 2 2 2" xfId="17744"/>
    <cellStyle name="Normal 2 2 10 5 2 4 2 2 2 2" xfId="17745"/>
    <cellStyle name="Normal 2 2 10 5 2 4 2 2 3" xfId="17746"/>
    <cellStyle name="Normal 2 2 10 5 2 4 2 2 3 2" xfId="17747"/>
    <cellStyle name="Normal 2 2 10 5 2 4 2 2 4" xfId="17748"/>
    <cellStyle name="Normal 2 2 10 5 2 4 2 3" xfId="17749"/>
    <cellStyle name="Normal 2 2 10 5 2 4 2 3 2" xfId="17750"/>
    <cellStyle name="Normal 2 2 10 5 2 4 2 4" xfId="17751"/>
    <cellStyle name="Normal 2 2 10 5 2 4 2 4 2" xfId="17752"/>
    <cellStyle name="Normal 2 2 10 5 2 4 2 5" xfId="17753"/>
    <cellStyle name="Normal 2 2 10 5 2 4 3" xfId="17754"/>
    <cellStyle name="Normal 2 2 10 5 2 4 3 2" xfId="17755"/>
    <cellStyle name="Normal 2 2 10 5 2 4 3 2 2" xfId="17756"/>
    <cellStyle name="Normal 2 2 10 5 2 4 3 3" xfId="17757"/>
    <cellStyle name="Normal 2 2 10 5 2 4 3 3 2" xfId="17758"/>
    <cellStyle name="Normal 2 2 10 5 2 4 3 4" xfId="17759"/>
    <cellStyle name="Normal 2 2 10 5 2 4 4" xfId="17760"/>
    <cellStyle name="Normal 2 2 10 5 2 4 4 2" xfId="17761"/>
    <cellStyle name="Normal 2 2 10 5 2 4 5" xfId="17762"/>
    <cellStyle name="Normal 2 2 10 5 2 4 5 2" xfId="17763"/>
    <cellStyle name="Normal 2 2 10 5 2 4 6" xfId="17764"/>
    <cellStyle name="Normal 2 2 10 5 2 5" xfId="17765"/>
    <cellStyle name="Normal 2 2 10 5 2 5 2" xfId="17766"/>
    <cellStyle name="Normal 2 2 10 5 2 5 2 2" xfId="17767"/>
    <cellStyle name="Normal 2 2 10 5 2 5 2 2 2" xfId="17768"/>
    <cellStyle name="Normal 2 2 10 5 2 5 2 3" xfId="17769"/>
    <cellStyle name="Normal 2 2 10 5 2 5 2 3 2" xfId="17770"/>
    <cellStyle name="Normal 2 2 10 5 2 5 2 4" xfId="17771"/>
    <cellStyle name="Normal 2 2 10 5 2 5 3" xfId="17772"/>
    <cellStyle name="Normal 2 2 10 5 2 5 3 2" xfId="17773"/>
    <cellStyle name="Normal 2 2 10 5 2 5 4" xfId="17774"/>
    <cellStyle name="Normal 2 2 10 5 2 5 4 2" xfId="17775"/>
    <cellStyle name="Normal 2 2 10 5 2 5 5" xfId="17776"/>
    <cellStyle name="Normal 2 2 10 5 2 6" xfId="17777"/>
    <cellStyle name="Normal 2 2 10 5 2 6 2" xfId="17778"/>
    <cellStyle name="Normal 2 2 10 5 2 6 2 2" xfId="17779"/>
    <cellStyle name="Normal 2 2 10 5 2 6 3" xfId="17780"/>
    <cellStyle name="Normal 2 2 10 5 2 6 3 2" xfId="17781"/>
    <cellStyle name="Normal 2 2 10 5 2 6 4" xfId="17782"/>
    <cellStyle name="Normal 2 2 10 5 2 7" xfId="17783"/>
    <cellStyle name="Normal 2 2 10 5 2 7 2" xfId="17784"/>
    <cellStyle name="Normal 2 2 10 5 2 8" xfId="17785"/>
    <cellStyle name="Normal 2 2 10 5 2 8 2" xfId="17786"/>
    <cellStyle name="Normal 2 2 10 5 2 9" xfId="17787"/>
    <cellStyle name="Normal 2 2 10 5 3" xfId="17788"/>
    <cellStyle name="Normal 2 2 10 5 3 2" xfId="17789"/>
    <cellStyle name="Normal 2 2 10 5 3 2 2" xfId="17790"/>
    <cellStyle name="Normal 2 2 10 5 3 2 2 2" xfId="17791"/>
    <cellStyle name="Normal 2 2 10 5 3 2 2 2 2" xfId="17792"/>
    <cellStyle name="Normal 2 2 10 5 3 2 2 3" xfId="17793"/>
    <cellStyle name="Normal 2 2 10 5 3 2 2 3 2" xfId="17794"/>
    <cellStyle name="Normal 2 2 10 5 3 2 2 4" xfId="17795"/>
    <cellStyle name="Normal 2 2 10 5 3 2 3" xfId="17796"/>
    <cellStyle name="Normal 2 2 10 5 3 2 3 2" xfId="17797"/>
    <cellStyle name="Normal 2 2 10 5 3 2 4" xfId="17798"/>
    <cellStyle name="Normal 2 2 10 5 3 2 4 2" xfId="17799"/>
    <cellStyle name="Normal 2 2 10 5 3 2 5" xfId="17800"/>
    <cellStyle name="Normal 2 2 10 5 3 3" xfId="17801"/>
    <cellStyle name="Normal 2 2 10 5 3 3 2" xfId="17802"/>
    <cellStyle name="Normal 2 2 10 5 3 3 2 2" xfId="17803"/>
    <cellStyle name="Normal 2 2 10 5 3 3 3" xfId="17804"/>
    <cellStyle name="Normal 2 2 10 5 3 3 3 2" xfId="17805"/>
    <cellStyle name="Normal 2 2 10 5 3 3 4" xfId="17806"/>
    <cellStyle name="Normal 2 2 10 5 3 4" xfId="17807"/>
    <cellStyle name="Normal 2 2 10 5 3 4 2" xfId="17808"/>
    <cellStyle name="Normal 2 2 10 5 3 5" xfId="17809"/>
    <cellStyle name="Normal 2 2 10 5 3 5 2" xfId="17810"/>
    <cellStyle name="Normal 2 2 10 5 3 6" xfId="17811"/>
    <cellStyle name="Normal 2 2 10 5 4" xfId="17812"/>
    <cellStyle name="Normal 2 2 10 5 4 2" xfId="17813"/>
    <cellStyle name="Normal 2 2 10 5 4 2 2" xfId="17814"/>
    <cellStyle name="Normal 2 2 10 5 4 2 2 2" xfId="17815"/>
    <cellStyle name="Normal 2 2 10 5 4 2 2 2 2" xfId="17816"/>
    <cellStyle name="Normal 2 2 10 5 4 2 2 3" xfId="17817"/>
    <cellStyle name="Normal 2 2 10 5 4 2 2 3 2" xfId="17818"/>
    <cellStyle name="Normal 2 2 10 5 4 2 2 4" xfId="17819"/>
    <cellStyle name="Normal 2 2 10 5 4 2 3" xfId="17820"/>
    <cellStyle name="Normal 2 2 10 5 4 2 3 2" xfId="17821"/>
    <cellStyle name="Normal 2 2 10 5 4 2 4" xfId="17822"/>
    <cellStyle name="Normal 2 2 10 5 4 2 4 2" xfId="17823"/>
    <cellStyle name="Normal 2 2 10 5 4 2 5" xfId="17824"/>
    <cellStyle name="Normal 2 2 10 5 4 3" xfId="17825"/>
    <cellStyle name="Normal 2 2 10 5 4 3 2" xfId="17826"/>
    <cellStyle name="Normal 2 2 10 5 4 3 2 2" xfId="17827"/>
    <cellStyle name="Normal 2 2 10 5 4 3 3" xfId="17828"/>
    <cellStyle name="Normal 2 2 10 5 4 3 3 2" xfId="17829"/>
    <cellStyle name="Normal 2 2 10 5 4 3 4" xfId="17830"/>
    <cellStyle name="Normal 2 2 10 5 4 4" xfId="17831"/>
    <cellStyle name="Normal 2 2 10 5 4 4 2" xfId="17832"/>
    <cellStyle name="Normal 2 2 10 5 4 5" xfId="17833"/>
    <cellStyle name="Normal 2 2 10 5 4 5 2" xfId="17834"/>
    <cellStyle name="Normal 2 2 10 5 4 6" xfId="17835"/>
    <cellStyle name="Normal 2 2 10 5 5" xfId="17836"/>
    <cellStyle name="Normal 2 2 10 5 5 2" xfId="17837"/>
    <cellStyle name="Normal 2 2 10 5 5 2 2" xfId="17838"/>
    <cellStyle name="Normal 2 2 10 5 5 2 2 2" xfId="17839"/>
    <cellStyle name="Normal 2 2 10 5 5 2 2 2 2" xfId="17840"/>
    <cellStyle name="Normal 2 2 10 5 5 2 2 3" xfId="17841"/>
    <cellStyle name="Normal 2 2 10 5 5 2 2 3 2" xfId="17842"/>
    <cellStyle name="Normal 2 2 10 5 5 2 2 4" xfId="17843"/>
    <cellStyle name="Normal 2 2 10 5 5 2 3" xfId="17844"/>
    <cellStyle name="Normal 2 2 10 5 5 2 3 2" xfId="17845"/>
    <cellStyle name="Normal 2 2 10 5 5 2 4" xfId="17846"/>
    <cellStyle name="Normal 2 2 10 5 5 2 4 2" xfId="17847"/>
    <cellStyle name="Normal 2 2 10 5 5 2 5" xfId="17848"/>
    <cellStyle name="Normal 2 2 10 5 5 3" xfId="17849"/>
    <cellStyle name="Normal 2 2 10 5 5 3 2" xfId="17850"/>
    <cellStyle name="Normal 2 2 10 5 5 3 2 2" xfId="17851"/>
    <cellStyle name="Normal 2 2 10 5 5 3 3" xfId="17852"/>
    <cellStyle name="Normal 2 2 10 5 5 3 3 2" xfId="17853"/>
    <cellStyle name="Normal 2 2 10 5 5 3 4" xfId="17854"/>
    <cellStyle name="Normal 2 2 10 5 5 4" xfId="17855"/>
    <cellStyle name="Normal 2 2 10 5 5 4 2" xfId="17856"/>
    <cellStyle name="Normal 2 2 10 5 5 5" xfId="17857"/>
    <cellStyle name="Normal 2 2 10 5 5 5 2" xfId="17858"/>
    <cellStyle name="Normal 2 2 10 5 5 6" xfId="17859"/>
    <cellStyle name="Normal 2 2 10 5 6" xfId="17860"/>
    <cellStyle name="Normal 2 2 10 5 6 2" xfId="17861"/>
    <cellStyle name="Normal 2 2 10 5 6 2 2" xfId="17862"/>
    <cellStyle name="Normal 2 2 10 5 6 2 2 2" xfId="17863"/>
    <cellStyle name="Normal 2 2 10 5 6 2 3" xfId="17864"/>
    <cellStyle name="Normal 2 2 10 5 6 2 3 2" xfId="17865"/>
    <cellStyle name="Normal 2 2 10 5 6 2 4" xfId="17866"/>
    <cellStyle name="Normal 2 2 10 5 6 3" xfId="17867"/>
    <cellStyle name="Normal 2 2 10 5 6 3 2" xfId="17868"/>
    <cellStyle name="Normal 2 2 10 5 6 4" xfId="17869"/>
    <cellStyle name="Normal 2 2 10 5 6 4 2" xfId="17870"/>
    <cellStyle name="Normal 2 2 10 5 6 5" xfId="17871"/>
    <cellStyle name="Normal 2 2 10 5 7" xfId="17872"/>
    <cellStyle name="Normal 2 2 10 5 7 2" xfId="17873"/>
    <cellStyle name="Normal 2 2 10 5 7 2 2" xfId="17874"/>
    <cellStyle name="Normal 2 2 10 5 7 3" xfId="17875"/>
    <cellStyle name="Normal 2 2 10 5 7 3 2" xfId="17876"/>
    <cellStyle name="Normal 2 2 10 5 7 4" xfId="17877"/>
    <cellStyle name="Normal 2 2 10 5 8" xfId="17878"/>
    <cellStyle name="Normal 2 2 10 5 8 2" xfId="17879"/>
    <cellStyle name="Normal 2 2 10 5 9" xfId="17880"/>
    <cellStyle name="Normal 2 2 10 5 9 2" xfId="17881"/>
    <cellStyle name="Normal 2 2 10 6" xfId="17882"/>
    <cellStyle name="Normal 2 2 10 6 10" xfId="17883"/>
    <cellStyle name="Normal 2 2 10 6 2" xfId="17884"/>
    <cellStyle name="Normal 2 2 10 6 2 2" xfId="17885"/>
    <cellStyle name="Normal 2 2 10 6 2 2 2" xfId="17886"/>
    <cellStyle name="Normal 2 2 10 6 2 2 2 2" xfId="17887"/>
    <cellStyle name="Normal 2 2 10 6 2 2 2 2 2" xfId="17888"/>
    <cellStyle name="Normal 2 2 10 6 2 2 2 2 2 2" xfId="17889"/>
    <cellStyle name="Normal 2 2 10 6 2 2 2 2 3" xfId="17890"/>
    <cellStyle name="Normal 2 2 10 6 2 2 2 2 3 2" xfId="17891"/>
    <cellStyle name="Normal 2 2 10 6 2 2 2 2 4" xfId="17892"/>
    <cellStyle name="Normal 2 2 10 6 2 2 2 3" xfId="17893"/>
    <cellStyle name="Normal 2 2 10 6 2 2 2 3 2" xfId="17894"/>
    <cellStyle name="Normal 2 2 10 6 2 2 2 4" xfId="17895"/>
    <cellStyle name="Normal 2 2 10 6 2 2 2 4 2" xfId="17896"/>
    <cellStyle name="Normal 2 2 10 6 2 2 2 5" xfId="17897"/>
    <cellStyle name="Normal 2 2 10 6 2 2 3" xfId="17898"/>
    <cellStyle name="Normal 2 2 10 6 2 2 3 2" xfId="17899"/>
    <cellStyle name="Normal 2 2 10 6 2 2 3 2 2" xfId="17900"/>
    <cellStyle name="Normal 2 2 10 6 2 2 3 3" xfId="17901"/>
    <cellStyle name="Normal 2 2 10 6 2 2 3 3 2" xfId="17902"/>
    <cellStyle name="Normal 2 2 10 6 2 2 3 4" xfId="17903"/>
    <cellStyle name="Normal 2 2 10 6 2 2 4" xfId="17904"/>
    <cellStyle name="Normal 2 2 10 6 2 2 4 2" xfId="17905"/>
    <cellStyle name="Normal 2 2 10 6 2 2 5" xfId="17906"/>
    <cellStyle name="Normal 2 2 10 6 2 2 5 2" xfId="17907"/>
    <cellStyle name="Normal 2 2 10 6 2 2 6" xfId="17908"/>
    <cellStyle name="Normal 2 2 10 6 2 3" xfId="17909"/>
    <cellStyle name="Normal 2 2 10 6 2 3 2" xfId="17910"/>
    <cellStyle name="Normal 2 2 10 6 2 3 2 2" xfId="17911"/>
    <cellStyle name="Normal 2 2 10 6 2 3 2 2 2" xfId="17912"/>
    <cellStyle name="Normal 2 2 10 6 2 3 2 2 2 2" xfId="17913"/>
    <cellStyle name="Normal 2 2 10 6 2 3 2 2 3" xfId="17914"/>
    <cellStyle name="Normal 2 2 10 6 2 3 2 2 3 2" xfId="17915"/>
    <cellStyle name="Normal 2 2 10 6 2 3 2 2 4" xfId="17916"/>
    <cellStyle name="Normal 2 2 10 6 2 3 2 3" xfId="17917"/>
    <cellStyle name="Normal 2 2 10 6 2 3 2 3 2" xfId="17918"/>
    <cellStyle name="Normal 2 2 10 6 2 3 2 4" xfId="17919"/>
    <cellStyle name="Normal 2 2 10 6 2 3 2 4 2" xfId="17920"/>
    <cellStyle name="Normal 2 2 10 6 2 3 2 5" xfId="17921"/>
    <cellStyle name="Normal 2 2 10 6 2 3 3" xfId="17922"/>
    <cellStyle name="Normal 2 2 10 6 2 3 3 2" xfId="17923"/>
    <cellStyle name="Normal 2 2 10 6 2 3 3 2 2" xfId="17924"/>
    <cellStyle name="Normal 2 2 10 6 2 3 3 3" xfId="17925"/>
    <cellStyle name="Normal 2 2 10 6 2 3 3 3 2" xfId="17926"/>
    <cellStyle name="Normal 2 2 10 6 2 3 3 4" xfId="17927"/>
    <cellStyle name="Normal 2 2 10 6 2 3 4" xfId="17928"/>
    <cellStyle name="Normal 2 2 10 6 2 3 4 2" xfId="17929"/>
    <cellStyle name="Normal 2 2 10 6 2 3 5" xfId="17930"/>
    <cellStyle name="Normal 2 2 10 6 2 3 5 2" xfId="17931"/>
    <cellStyle name="Normal 2 2 10 6 2 3 6" xfId="17932"/>
    <cellStyle name="Normal 2 2 10 6 2 4" xfId="17933"/>
    <cellStyle name="Normal 2 2 10 6 2 4 2" xfId="17934"/>
    <cellStyle name="Normal 2 2 10 6 2 4 2 2" xfId="17935"/>
    <cellStyle name="Normal 2 2 10 6 2 4 2 2 2" xfId="17936"/>
    <cellStyle name="Normal 2 2 10 6 2 4 2 2 2 2" xfId="17937"/>
    <cellStyle name="Normal 2 2 10 6 2 4 2 2 3" xfId="17938"/>
    <cellStyle name="Normal 2 2 10 6 2 4 2 2 3 2" xfId="17939"/>
    <cellStyle name="Normal 2 2 10 6 2 4 2 2 4" xfId="17940"/>
    <cellStyle name="Normal 2 2 10 6 2 4 2 3" xfId="17941"/>
    <cellStyle name="Normal 2 2 10 6 2 4 2 3 2" xfId="17942"/>
    <cellStyle name="Normal 2 2 10 6 2 4 2 4" xfId="17943"/>
    <cellStyle name="Normal 2 2 10 6 2 4 2 4 2" xfId="17944"/>
    <cellStyle name="Normal 2 2 10 6 2 4 2 5" xfId="17945"/>
    <cellStyle name="Normal 2 2 10 6 2 4 3" xfId="17946"/>
    <cellStyle name="Normal 2 2 10 6 2 4 3 2" xfId="17947"/>
    <cellStyle name="Normal 2 2 10 6 2 4 3 2 2" xfId="17948"/>
    <cellStyle name="Normal 2 2 10 6 2 4 3 3" xfId="17949"/>
    <cellStyle name="Normal 2 2 10 6 2 4 3 3 2" xfId="17950"/>
    <cellStyle name="Normal 2 2 10 6 2 4 3 4" xfId="17951"/>
    <cellStyle name="Normal 2 2 10 6 2 4 4" xfId="17952"/>
    <cellStyle name="Normal 2 2 10 6 2 4 4 2" xfId="17953"/>
    <cellStyle name="Normal 2 2 10 6 2 4 5" xfId="17954"/>
    <cellStyle name="Normal 2 2 10 6 2 4 5 2" xfId="17955"/>
    <cellStyle name="Normal 2 2 10 6 2 4 6" xfId="17956"/>
    <cellStyle name="Normal 2 2 10 6 2 5" xfId="17957"/>
    <cellStyle name="Normal 2 2 10 6 2 5 2" xfId="17958"/>
    <cellStyle name="Normal 2 2 10 6 2 5 2 2" xfId="17959"/>
    <cellStyle name="Normal 2 2 10 6 2 5 2 2 2" xfId="17960"/>
    <cellStyle name="Normal 2 2 10 6 2 5 2 3" xfId="17961"/>
    <cellStyle name="Normal 2 2 10 6 2 5 2 3 2" xfId="17962"/>
    <cellStyle name="Normal 2 2 10 6 2 5 2 4" xfId="17963"/>
    <cellStyle name="Normal 2 2 10 6 2 5 3" xfId="17964"/>
    <cellStyle name="Normal 2 2 10 6 2 5 3 2" xfId="17965"/>
    <cellStyle name="Normal 2 2 10 6 2 5 4" xfId="17966"/>
    <cellStyle name="Normal 2 2 10 6 2 5 4 2" xfId="17967"/>
    <cellStyle name="Normal 2 2 10 6 2 5 5" xfId="17968"/>
    <cellStyle name="Normal 2 2 10 6 2 6" xfId="17969"/>
    <cellStyle name="Normal 2 2 10 6 2 6 2" xfId="17970"/>
    <cellStyle name="Normal 2 2 10 6 2 6 2 2" xfId="17971"/>
    <cellStyle name="Normal 2 2 10 6 2 6 3" xfId="17972"/>
    <cellStyle name="Normal 2 2 10 6 2 6 3 2" xfId="17973"/>
    <cellStyle name="Normal 2 2 10 6 2 6 4" xfId="17974"/>
    <cellStyle name="Normal 2 2 10 6 2 7" xfId="17975"/>
    <cellStyle name="Normal 2 2 10 6 2 7 2" xfId="17976"/>
    <cellStyle name="Normal 2 2 10 6 2 8" xfId="17977"/>
    <cellStyle name="Normal 2 2 10 6 2 8 2" xfId="17978"/>
    <cellStyle name="Normal 2 2 10 6 2 9" xfId="17979"/>
    <cellStyle name="Normal 2 2 10 6 3" xfId="17980"/>
    <cellStyle name="Normal 2 2 10 6 3 2" xfId="17981"/>
    <cellStyle name="Normal 2 2 10 6 3 2 2" xfId="17982"/>
    <cellStyle name="Normal 2 2 10 6 3 2 2 2" xfId="17983"/>
    <cellStyle name="Normal 2 2 10 6 3 2 2 2 2" xfId="17984"/>
    <cellStyle name="Normal 2 2 10 6 3 2 2 3" xfId="17985"/>
    <cellStyle name="Normal 2 2 10 6 3 2 2 3 2" xfId="17986"/>
    <cellStyle name="Normal 2 2 10 6 3 2 2 4" xfId="17987"/>
    <cellStyle name="Normal 2 2 10 6 3 2 3" xfId="17988"/>
    <cellStyle name="Normal 2 2 10 6 3 2 3 2" xfId="17989"/>
    <cellStyle name="Normal 2 2 10 6 3 2 4" xfId="17990"/>
    <cellStyle name="Normal 2 2 10 6 3 2 4 2" xfId="17991"/>
    <cellStyle name="Normal 2 2 10 6 3 2 5" xfId="17992"/>
    <cellStyle name="Normal 2 2 10 6 3 3" xfId="17993"/>
    <cellStyle name="Normal 2 2 10 6 3 3 2" xfId="17994"/>
    <cellStyle name="Normal 2 2 10 6 3 3 2 2" xfId="17995"/>
    <cellStyle name="Normal 2 2 10 6 3 3 3" xfId="17996"/>
    <cellStyle name="Normal 2 2 10 6 3 3 3 2" xfId="17997"/>
    <cellStyle name="Normal 2 2 10 6 3 3 4" xfId="17998"/>
    <cellStyle name="Normal 2 2 10 6 3 4" xfId="17999"/>
    <cellStyle name="Normal 2 2 10 6 3 4 2" xfId="18000"/>
    <cellStyle name="Normal 2 2 10 6 3 5" xfId="18001"/>
    <cellStyle name="Normal 2 2 10 6 3 5 2" xfId="18002"/>
    <cellStyle name="Normal 2 2 10 6 3 6" xfId="18003"/>
    <cellStyle name="Normal 2 2 10 6 4" xfId="18004"/>
    <cellStyle name="Normal 2 2 10 6 4 2" xfId="18005"/>
    <cellStyle name="Normal 2 2 10 6 4 2 2" xfId="18006"/>
    <cellStyle name="Normal 2 2 10 6 4 2 2 2" xfId="18007"/>
    <cellStyle name="Normal 2 2 10 6 4 2 2 2 2" xfId="18008"/>
    <cellStyle name="Normal 2 2 10 6 4 2 2 3" xfId="18009"/>
    <cellStyle name="Normal 2 2 10 6 4 2 2 3 2" xfId="18010"/>
    <cellStyle name="Normal 2 2 10 6 4 2 2 4" xfId="18011"/>
    <cellStyle name="Normal 2 2 10 6 4 2 3" xfId="18012"/>
    <cellStyle name="Normal 2 2 10 6 4 2 3 2" xfId="18013"/>
    <cellStyle name="Normal 2 2 10 6 4 2 4" xfId="18014"/>
    <cellStyle name="Normal 2 2 10 6 4 2 4 2" xfId="18015"/>
    <cellStyle name="Normal 2 2 10 6 4 2 5" xfId="18016"/>
    <cellStyle name="Normal 2 2 10 6 4 3" xfId="18017"/>
    <cellStyle name="Normal 2 2 10 6 4 3 2" xfId="18018"/>
    <cellStyle name="Normal 2 2 10 6 4 3 2 2" xfId="18019"/>
    <cellStyle name="Normal 2 2 10 6 4 3 3" xfId="18020"/>
    <cellStyle name="Normal 2 2 10 6 4 3 3 2" xfId="18021"/>
    <cellStyle name="Normal 2 2 10 6 4 3 4" xfId="18022"/>
    <cellStyle name="Normal 2 2 10 6 4 4" xfId="18023"/>
    <cellStyle name="Normal 2 2 10 6 4 4 2" xfId="18024"/>
    <cellStyle name="Normal 2 2 10 6 4 5" xfId="18025"/>
    <cellStyle name="Normal 2 2 10 6 4 5 2" xfId="18026"/>
    <cellStyle name="Normal 2 2 10 6 4 6" xfId="18027"/>
    <cellStyle name="Normal 2 2 10 6 5" xfId="18028"/>
    <cellStyle name="Normal 2 2 10 6 5 2" xfId="18029"/>
    <cellStyle name="Normal 2 2 10 6 5 2 2" xfId="18030"/>
    <cellStyle name="Normal 2 2 10 6 5 2 2 2" xfId="18031"/>
    <cellStyle name="Normal 2 2 10 6 5 2 2 2 2" xfId="18032"/>
    <cellStyle name="Normal 2 2 10 6 5 2 2 3" xfId="18033"/>
    <cellStyle name="Normal 2 2 10 6 5 2 2 3 2" xfId="18034"/>
    <cellStyle name="Normal 2 2 10 6 5 2 2 4" xfId="18035"/>
    <cellStyle name="Normal 2 2 10 6 5 2 3" xfId="18036"/>
    <cellStyle name="Normal 2 2 10 6 5 2 3 2" xfId="18037"/>
    <cellStyle name="Normal 2 2 10 6 5 2 4" xfId="18038"/>
    <cellStyle name="Normal 2 2 10 6 5 2 4 2" xfId="18039"/>
    <cellStyle name="Normal 2 2 10 6 5 2 5" xfId="18040"/>
    <cellStyle name="Normal 2 2 10 6 5 3" xfId="18041"/>
    <cellStyle name="Normal 2 2 10 6 5 3 2" xfId="18042"/>
    <cellStyle name="Normal 2 2 10 6 5 3 2 2" xfId="18043"/>
    <cellStyle name="Normal 2 2 10 6 5 3 3" xfId="18044"/>
    <cellStyle name="Normal 2 2 10 6 5 3 3 2" xfId="18045"/>
    <cellStyle name="Normal 2 2 10 6 5 3 4" xfId="18046"/>
    <cellStyle name="Normal 2 2 10 6 5 4" xfId="18047"/>
    <cellStyle name="Normal 2 2 10 6 5 4 2" xfId="18048"/>
    <cellStyle name="Normal 2 2 10 6 5 5" xfId="18049"/>
    <cellStyle name="Normal 2 2 10 6 5 5 2" xfId="18050"/>
    <cellStyle name="Normal 2 2 10 6 5 6" xfId="18051"/>
    <cellStyle name="Normal 2 2 10 6 6" xfId="18052"/>
    <cellStyle name="Normal 2 2 10 6 6 2" xfId="18053"/>
    <cellStyle name="Normal 2 2 10 6 6 2 2" xfId="18054"/>
    <cellStyle name="Normal 2 2 10 6 6 2 2 2" xfId="18055"/>
    <cellStyle name="Normal 2 2 10 6 6 2 3" xfId="18056"/>
    <cellStyle name="Normal 2 2 10 6 6 2 3 2" xfId="18057"/>
    <cellStyle name="Normal 2 2 10 6 6 2 4" xfId="18058"/>
    <cellStyle name="Normal 2 2 10 6 6 3" xfId="18059"/>
    <cellStyle name="Normal 2 2 10 6 6 3 2" xfId="18060"/>
    <cellStyle name="Normal 2 2 10 6 6 4" xfId="18061"/>
    <cellStyle name="Normal 2 2 10 6 6 4 2" xfId="18062"/>
    <cellStyle name="Normal 2 2 10 6 6 5" xfId="18063"/>
    <cellStyle name="Normal 2 2 10 6 7" xfId="18064"/>
    <cellStyle name="Normal 2 2 10 6 7 2" xfId="18065"/>
    <cellStyle name="Normal 2 2 10 6 7 2 2" xfId="18066"/>
    <cellStyle name="Normal 2 2 10 6 7 3" xfId="18067"/>
    <cellStyle name="Normal 2 2 10 6 7 3 2" xfId="18068"/>
    <cellStyle name="Normal 2 2 10 6 7 4" xfId="18069"/>
    <cellStyle name="Normal 2 2 10 6 8" xfId="18070"/>
    <cellStyle name="Normal 2 2 10 6 8 2" xfId="18071"/>
    <cellStyle name="Normal 2 2 10 6 9" xfId="18072"/>
    <cellStyle name="Normal 2 2 10 6 9 2" xfId="18073"/>
    <cellStyle name="Normal 2 2 10 7" xfId="18074"/>
    <cellStyle name="Normal 2 2 10 7 10" xfId="18075"/>
    <cellStyle name="Normal 2 2 10 7 2" xfId="18076"/>
    <cellStyle name="Normal 2 2 10 7 2 2" xfId="18077"/>
    <cellStyle name="Normal 2 2 10 7 2 2 2" xfId="18078"/>
    <cellStyle name="Normal 2 2 10 7 2 2 2 2" xfId="18079"/>
    <cellStyle name="Normal 2 2 10 7 2 2 2 2 2" xfId="18080"/>
    <cellStyle name="Normal 2 2 10 7 2 2 2 2 2 2" xfId="18081"/>
    <cellStyle name="Normal 2 2 10 7 2 2 2 2 3" xfId="18082"/>
    <cellStyle name="Normal 2 2 10 7 2 2 2 2 3 2" xfId="18083"/>
    <cellStyle name="Normal 2 2 10 7 2 2 2 2 4" xfId="18084"/>
    <cellStyle name="Normal 2 2 10 7 2 2 2 3" xfId="18085"/>
    <cellStyle name="Normal 2 2 10 7 2 2 2 3 2" xfId="18086"/>
    <cellStyle name="Normal 2 2 10 7 2 2 2 4" xfId="18087"/>
    <cellStyle name="Normal 2 2 10 7 2 2 2 4 2" xfId="18088"/>
    <cellStyle name="Normal 2 2 10 7 2 2 2 5" xfId="18089"/>
    <cellStyle name="Normal 2 2 10 7 2 2 3" xfId="18090"/>
    <cellStyle name="Normal 2 2 10 7 2 2 3 2" xfId="18091"/>
    <cellStyle name="Normal 2 2 10 7 2 2 3 2 2" xfId="18092"/>
    <cellStyle name="Normal 2 2 10 7 2 2 3 3" xfId="18093"/>
    <cellStyle name="Normal 2 2 10 7 2 2 3 3 2" xfId="18094"/>
    <cellStyle name="Normal 2 2 10 7 2 2 3 4" xfId="18095"/>
    <cellStyle name="Normal 2 2 10 7 2 2 4" xfId="18096"/>
    <cellStyle name="Normal 2 2 10 7 2 2 4 2" xfId="18097"/>
    <cellStyle name="Normal 2 2 10 7 2 2 5" xfId="18098"/>
    <cellStyle name="Normal 2 2 10 7 2 2 5 2" xfId="18099"/>
    <cellStyle name="Normal 2 2 10 7 2 2 6" xfId="18100"/>
    <cellStyle name="Normal 2 2 10 7 2 3" xfId="18101"/>
    <cellStyle name="Normal 2 2 10 7 2 3 2" xfId="18102"/>
    <cellStyle name="Normal 2 2 10 7 2 3 2 2" xfId="18103"/>
    <cellStyle name="Normal 2 2 10 7 2 3 2 2 2" xfId="18104"/>
    <cellStyle name="Normal 2 2 10 7 2 3 2 2 2 2" xfId="18105"/>
    <cellStyle name="Normal 2 2 10 7 2 3 2 2 3" xfId="18106"/>
    <cellStyle name="Normal 2 2 10 7 2 3 2 2 3 2" xfId="18107"/>
    <cellStyle name="Normal 2 2 10 7 2 3 2 2 4" xfId="18108"/>
    <cellStyle name="Normal 2 2 10 7 2 3 2 3" xfId="18109"/>
    <cellStyle name="Normal 2 2 10 7 2 3 2 3 2" xfId="18110"/>
    <cellStyle name="Normal 2 2 10 7 2 3 2 4" xfId="18111"/>
    <cellStyle name="Normal 2 2 10 7 2 3 2 4 2" xfId="18112"/>
    <cellStyle name="Normal 2 2 10 7 2 3 2 5" xfId="18113"/>
    <cellStyle name="Normal 2 2 10 7 2 3 3" xfId="18114"/>
    <cellStyle name="Normal 2 2 10 7 2 3 3 2" xfId="18115"/>
    <cellStyle name="Normal 2 2 10 7 2 3 3 2 2" xfId="18116"/>
    <cellStyle name="Normal 2 2 10 7 2 3 3 3" xfId="18117"/>
    <cellStyle name="Normal 2 2 10 7 2 3 3 3 2" xfId="18118"/>
    <cellStyle name="Normal 2 2 10 7 2 3 3 4" xfId="18119"/>
    <cellStyle name="Normal 2 2 10 7 2 3 4" xfId="18120"/>
    <cellStyle name="Normal 2 2 10 7 2 3 4 2" xfId="18121"/>
    <cellStyle name="Normal 2 2 10 7 2 3 5" xfId="18122"/>
    <cellStyle name="Normal 2 2 10 7 2 3 5 2" xfId="18123"/>
    <cellStyle name="Normal 2 2 10 7 2 3 6" xfId="18124"/>
    <cellStyle name="Normal 2 2 10 7 2 4" xfId="18125"/>
    <cellStyle name="Normal 2 2 10 7 2 4 2" xfId="18126"/>
    <cellStyle name="Normal 2 2 10 7 2 4 2 2" xfId="18127"/>
    <cellStyle name="Normal 2 2 10 7 2 4 2 2 2" xfId="18128"/>
    <cellStyle name="Normal 2 2 10 7 2 4 2 2 2 2" xfId="18129"/>
    <cellStyle name="Normal 2 2 10 7 2 4 2 2 3" xfId="18130"/>
    <cellStyle name="Normal 2 2 10 7 2 4 2 2 3 2" xfId="18131"/>
    <cellStyle name="Normal 2 2 10 7 2 4 2 2 4" xfId="18132"/>
    <cellStyle name="Normal 2 2 10 7 2 4 2 3" xfId="18133"/>
    <cellStyle name="Normal 2 2 10 7 2 4 2 3 2" xfId="18134"/>
    <cellStyle name="Normal 2 2 10 7 2 4 2 4" xfId="18135"/>
    <cellStyle name="Normal 2 2 10 7 2 4 2 4 2" xfId="18136"/>
    <cellStyle name="Normal 2 2 10 7 2 4 2 5" xfId="18137"/>
    <cellStyle name="Normal 2 2 10 7 2 4 3" xfId="18138"/>
    <cellStyle name="Normal 2 2 10 7 2 4 3 2" xfId="18139"/>
    <cellStyle name="Normal 2 2 10 7 2 4 3 2 2" xfId="18140"/>
    <cellStyle name="Normal 2 2 10 7 2 4 3 3" xfId="18141"/>
    <cellStyle name="Normal 2 2 10 7 2 4 3 3 2" xfId="18142"/>
    <cellStyle name="Normal 2 2 10 7 2 4 3 4" xfId="18143"/>
    <cellStyle name="Normal 2 2 10 7 2 4 4" xfId="18144"/>
    <cellStyle name="Normal 2 2 10 7 2 4 4 2" xfId="18145"/>
    <cellStyle name="Normal 2 2 10 7 2 4 5" xfId="18146"/>
    <cellStyle name="Normal 2 2 10 7 2 4 5 2" xfId="18147"/>
    <cellStyle name="Normal 2 2 10 7 2 4 6" xfId="18148"/>
    <cellStyle name="Normal 2 2 10 7 2 5" xfId="18149"/>
    <cellStyle name="Normal 2 2 10 7 2 5 2" xfId="18150"/>
    <cellStyle name="Normal 2 2 10 7 2 5 2 2" xfId="18151"/>
    <cellStyle name="Normal 2 2 10 7 2 5 2 2 2" xfId="18152"/>
    <cellStyle name="Normal 2 2 10 7 2 5 2 3" xfId="18153"/>
    <cellStyle name="Normal 2 2 10 7 2 5 2 3 2" xfId="18154"/>
    <cellStyle name="Normal 2 2 10 7 2 5 2 4" xfId="18155"/>
    <cellStyle name="Normal 2 2 10 7 2 5 3" xfId="18156"/>
    <cellStyle name="Normal 2 2 10 7 2 5 3 2" xfId="18157"/>
    <cellStyle name="Normal 2 2 10 7 2 5 4" xfId="18158"/>
    <cellStyle name="Normal 2 2 10 7 2 5 4 2" xfId="18159"/>
    <cellStyle name="Normal 2 2 10 7 2 5 5" xfId="18160"/>
    <cellStyle name="Normal 2 2 10 7 2 6" xfId="18161"/>
    <cellStyle name="Normal 2 2 10 7 2 6 2" xfId="18162"/>
    <cellStyle name="Normal 2 2 10 7 2 6 2 2" xfId="18163"/>
    <cellStyle name="Normal 2 2 10 7 2 6 3" xfId="18164"/>
    <cellStyle name="Normal 2 2 10 7 2 6 3 2" xfId="18165"/>
    <cellStyle name="Normal 2 2 10 7 2 6 4" xfId="18166"/>
    <cellStyle name="Normal 2 2 10 7 2 7" xfId="18167"/>
    <cellStyle name="Normal 2 2 10 7 2 7 2" xfId="18168"/>
    <cellStyle name="Normal 2 2 10 7 2 8" xfId="18169"/>
    <cellStyle name="Normal 2 2 10 7 2 8 2" xfId="18170"/>
    <cellStyle name="Normal 2 2 10 7 2 9" xfId="18171"/>
    <cellStyle name="Normal 2 2 10 7 3" xfId="18172"/>
    <cellStyle name="Normal 2 2 10 7 3 2" xfId="18173"/>
    <cellStyle name="Normal 2 2 10 7 3 2 2" xfId="18174"/>
    <cellStyle name="Normal 2 2 10 7 3 2 2 2" xfId="18175"/>
    <cellStyle name="Normal 2 2 10 7 3 2 2 2 2" xfId="18176"/>
    <cellStyle name="Normal 2 2 10 7 3 2 2 3" xfId="18177"/>
    <cellStyle name="Normal 2 2 10 7 3 2 2 3 2" xfId="18178"/>
    <cellStyle name="Normal 2 2 10 7 3 2 2 4" xfId="18179"/>
    <cellStyle name="Normal 2 2 10 7 3 2 3" xfId="18180"/>
    <cellStyle name="Normal 2 2 10 7 3 2 3 2" xfId="18181"/>
    <cellStyle name="Normal 2 2 10 7 3 2 4" xfId="18182"/>
    <cellStyle name="Normal 2 2 10 7 3 2 4 2" xfId="18183"/>
    <cellStyle name="Normal 2 2 10 7 3 2 5" xfId="18184"/>
    <cellStyle name="Normal 2 2 10 7 3 3" xfId="18185"/>
    <cellStyle name="Normal 2 2 10 7 3 3 2" xfId="18186"/>
    <cellStyle name="Normal 2 2 10 7 3 3 2 2" xfId="18187"/>
    <cellStyle name="Normal 2 2 10 7 3 3 3" xfId="18188"/>
    <cellStyle name="Normal 2 2 10 7 3 3 3 2" xfId="18189"/>
    <cellStyle name="Normal 2 2 10 7 3 3 4" xfId="18190"/>
    <cellStyle name="Normal 2 2 10 7 3 4" xfId="18191"/>
    <cellStyle name="Normal 2 2 10 7 3 4 2" xfId="18192"/>
    <cellStyle name="Normal 2 2 10 7 3 5" xfId="18193"/>
    <cellStyle name="Normal 2 2 10 7 3 5 2" xfId="18194"/>
    <cellStyle name="Normal 2 2 10 7 3 6" xfId="18195"/>
    <cellStyle name="Normal 2 2 10 7 4" xfId="18196"/>
    <cellStyle name="Normal 2 2 10 7 4 2" xfId="18197"/>
    <cellStyle name="Normal 2 2 10 7 4 2 2" xfId="18198"/>
    <cellStyle name="Normal 2 2 10 7 4 2 2 2" xfId="18199"/>
    <cellStyle name="Normal 2 2 10 7 4 2 2 2 2" xfId="18200"/>
    <cellStyle name="Normal 2 2 10 7 4 2 2 3" xfId="18201"/>
    <cellStyle name="Normal 2 2 10 7 4 2 2 3 2" xfId="18202"/>
    <cellStyle name="Normal 2 2 10 7 4 2 2 4" xfId="18203"/>
    <cellStyle name="Normal 2 2 10 7 4 2 3" xfId="18204"/>
    <cellStyle name="Normal 2 2 10 7 4 2 3 2" xfId="18205"/>
    <cellStyle name="Normal 2 2 10 7 4 2 4" xfId="18206"/>
    <cellStyle name="Normal 2 2 10 7 4 2 4 2" xfId="18207"/>
    <cellStyle name="Normal 2 2 10 7 4 2 5" xfId="18208"/>
    <cellStyle name="Normal 2 2 10 7 4 3" xfId="18209"/>
    <cellStyle name="Normal 2 2 10 7 4 3 2" xfId="18210"/>
    <cellStyle name="Normal 2 2 10 7 4 3 2 2" xfId="18211"/>
    <cellStyle name="Normal 2 2 10 7 4 3 3" xfId="18212"/>
    <cellStyle name="Normal 2 2 10 7 4 3 3 2" xfId="18213"/>
    <cellStyle name="Normal 2 2 10 7 4 3 4" xfId="18214"/>
    <cellStyle name="Normal 2 2 10 7 4 4" xfId="18215"/>
    <cellStyle name="Normal 2 2 10 7 4 4 2" xfId="18216"/>
    <cellStyle name="Normal 2 2 10 7 4 5" xfId="18217"/>
    <cellStyle name="Normal 2 2 10 7 4 5 2" xfId="18218"/>
    <cellStyle name="Normal 2 2 10 7 4 6" xfId="18219"/>
    <cellStyle name="Normal 2 2 10 7 5" xfId="18220"/>
    <cellStyle name="Normal 2 2 10 7 5 2" xfId="18221"/>
    <cellStyle name="Normal 2 2 10 7 5 2 2" xfId="18222"/>
    <cellStyle name="Normal 2 2 10 7 5 2 2 2" xfId="18223"/>
    <cellStyle name="Normal 2 2 10 7 5 2 2 2 2" xfId="18224"/>
    <cellStyle name="Normal 2 2 10 7 5 2 2 3" xfId="18225"/>
    <cellStyle name="Normal 2 2 10 7 5 2 2 3 2" xfId="18226"/>
    <cellStyle name="Normal 2 2 10 7 5 2 2 4" xfId="18227"/>
    <cellStyle name="Normal 2 2 10 7 5 2 3" xfId="18228"/>
    <cellStyle name="Normal 2 2 10 7 5 2 3 2" xfId="18229"/>
    <cellStyle name="Normal 2 2 10 7 5 2 4" xfId="18230"/>
    <cellStyle name="Normal 2 2 10 7 5 2 4 2" xfId="18231"/>
    <cellStyle name="Normal 2 2 10 7 5 2 5" xfId="18232"/>
    <cellStyle name="Normal 2 2 10 7 5 3" xfId="18233"/>
    <cellStyle name="Normal 2 2 10 7 5 3 2" xfId="18234"/>
    <cellStyle name="Normal 2 2 10 7 5 3 2 2" xfId="18235"/>
    <cellStyle name="Normal 2 2 10 7 5 3 3" xfId="18236"/>
    <cellStyle name="Normal 2 2 10 7 5 3 3 2" xfId="18237"/>
    <cellStyle name="Normal 2 2 10 7 5 3 4" xfId="18238"/>
    <cellStyle name="Normal 2 2 10 7 5 4" xfId="18239"/>
    <cellStyle name="Normal 2 2 10 7 5 4 2" xfId="18240"/>
    <cellStyle name="Normal 2 2 10 7 5 5" xfId="18241"/>
    <cellStyle name="Normal 2 2 10 7 5 5 2" xfId="18242"/>
    <cellStyle name="Normal 2 2 10 7 5 6" xfId="18243"/>
    <cellStyle name="Normal 2 2 10 7 6" xfId="18244"/>
    <cellStyle name="Normal 2 2 10 7 6 2" xfId="18245"/>
    <cellStyle name="Normal 2 2 10 7 6 2 2" xfId="18246"/>
    <cellStyle name="Normal 2 2 10 7 6 2 2 2" xfId="18247"/>
    <cellStyle name="Normal 2 2 10 7 6 2 3" xfId="18248"/>
    <cellStyle name="Normal 2 2 10 7 6 2 3 2" xfId="18249"/>
    <cellStyle name="Normal 2 2 10 7 6 2 4" xfId="18250"/>
    <cellStyle name="Normal 2 2 10 7 6 3" xfId="18251"/>
    <cellStyle name="Normal 2 2 10 7 6 3 2" xfId="18252"/>
    <cellStyle name="Normal 2 2 10 7 6 4" xfId="18253"/>
    <cellStyle name="Normal 2 2 10 7 6 4 2" xfId="18254"/>
    <cellStyle name="Normal 2 2 10 7 6 5" xfId="18255"/>
    <cellStyle name="Normal 2 2 10 7 7" xfId="18256"/>
    <cellStyle name="Normal 2 2 10 7 7 2" xfId="18257"/>
    <cellStyle name="Normal 2 2 10 7 7 2 2" xfId="18258"/>
    <cellStyle name="Normal 2 2 10 7 7 3" xfId="18259"/>
    <cellStyle name="Normal 2 2 10 7 7 3 2" xfId="18260"/>
    <cellStyle name="Normal 2 2 10 7 7 4" xfId="18261"/>
    <cellStyle name="Normal 2 2 10 7 8" xfId="18262"/>
    <cellStyle name="Normal 2 2 10 7 8 2" xfId="18263"/>
    <cellStyle name="Normal 2 2 10 7 9" xfId="18264"/>
    <cellStyle name="Normal 2 2 10 7 9 2" xfId="18265"/>
    <cellStyle name="Normal 2 2 10 8" xfId="18266"/>
    <cellStyle name="Normal 2 2 10 8 10" xfId="18267"/>
    <cellStyle name="Normal 2 2 10 8 2" xfId="18268"/>
    <cellStyle name="Normal 2 2 10 8 2 2" xfId="18269"/>
    <cellStyle name="Normal 2 2 10 8 2 2 2" xfId="18270"/>
    <cellStyle name="Normal 2 2 10 8 2 2 2 2" xfId="18271"/>
    <cellStyle name="Normal 2 2 10 8 2 2 2 2 2" xfId="18272"/>
    <cellStyle name="Normal 2 2 10 8 2 2 2 2 2 2" xfId="18273"/>
    <cellStyle name="Normal 2 2 10 8 2 2 2 2 3" xfId="18274"/>
    <cellStyle name="Normal 2 2 10 8 2 2 2 2 3 2" xfId="18275"/>
    <cellStyle name="Normal 2 2 10 8 2 2 2 2 4" xfId="18276"/>
    <cellStyle name="Normal 2 2 10 8 2 2 2 3" xfId="18277"/>
    <cellStyle name="Normal 2 2 10 8 2 2 2 3 2" xfId="18278"/>
    <cellStyle name="Normal 2 2 10 8 2 2 2 4" xfId="18279"/>
    <cellStyle name="Normal 2 2 10 8 2 2 2 4 2" xfId="18280"/>
    <cellStyle name="Normal 2 2 10 8 2 2 2 5" xfId="18281"/>
    <cellStyle name="Normal 2 2 10 8 2 2 3" xfId="18282"/>
    <cellStyle name="Normal 2 2 10 8 2 2 3 2" xfId="18283"/>
    <cellStyle name="Normal 2 2 10 8 2 2 3 2 2" xfId="18284"/>
    <cellStyle name="Normal 2 2 10 8 2 2 3 3" xfId="18285"/>
    <cellStyle name="Normal 2 2 10 8 2 2 3 3 2" xfId="18286"/>
    <cellStyle name="Normal 2 2 10 8 2 2 3 4" xfId="18287"/>
    <cellStyle name="Normal 2 2 10 8 2 2 4" xfId="18288"/>
    <cellStyle name="Normal 2 2 10 8 2 2 4 2" xfId="18289"/>
    <cellStyle name="Normal 2 2 10 8 2 2 5" xfId="18290"/>
    <cellStyle name="Normal 2 2 10 8 2 2 5 2" xfId="18291"/>
    <cellStyle name="Normal 2 2 10 8 2 2 6" xfId="18292"/>
    <cellStyle name="Normal 2 2 10 8 2 3" xfId="18293"/>
    <cellStyle name="Normal 2 2 10 8 2 3 2" xfId="18294"/>
    <cellStyle name="Normal 2 2 10 8 2 3 2 2" xfId="18295"/>
    <cellStyle name="Normal 2 2 10 8 2 3 2 2 2" xfId="18296"/>
    <cellStyle name="Normal 2 2 10 8 2 3 2 2 2 2" xfId="18297"/>
    <cellStyle name="Normal 2 2 10 8 2 3 2 2 3" xfId="18298"/>
    <cellStyle name="Normal 2 2 10 8 2 3 2 2 3 2" xfId="18299"/>
    <cellStyle name="Normal 2 2 10 8 2 3 2 2 4" xfId="18300"/>
    <cellStyle name="Normal 2 2 10 8 2 3 2 3" xfId="18301"/>
    <cellStyle name="Normal 2 2 10 8 2 3 2 3 2" xfId="18302"/>
    <cellStyle name="Normal 2 2 10 8 2 3 2 4" xfId="18303"/>
    <cellStyle name="Normal 2 2 10 8 2 3 2 4 2" xfId="18304"/>
    <cellStyle name="Normal 2 2 10 8 2 3 2 5" xfId="18305"/>
    <cellStyle name="Normal 2 2 10 8 2 3 3" xfId="18306"/>
    <cellStyle name="Normal 2 2 10 8 2 3 3 2" xfId="18307"/>
    <cellStyle name="Normal 2 2 10 8 2 3 3 2 2" xfId="18308"/>
    <cellStyle name="Normal 2 2 10 8 2 3 3 3" xfId="18309"/>
    <cellStyle name="Normal 2 2 10 8 2 3 3 3 2" xfId="18310"/>
    <cellStyle name="Normal 2 2 10 8 2 3 3 4" xfId="18311"/>
    <cellStyle name="Normal 2 2 10 8 2 3 4" xfId="18312"/>
    <cellStyle name="Normal 2 2 10 8 2 3 4 2" xfId="18313"/>
    <cellStyle name="Normal 2 2 10 8 2 3 5" xfId="18314"/>
    <cellStyle name="Normal 2 2 10 8 2 3 5 2" xfId="18315"/>
    <cellStyle name="Normal 2 2 10 8 2 3 6" xfId="18316"/>
    <cellStyle name="Normal 2 2 10 8 2 4" xfId="18317"/>
    <cellStyle name="Normal 2 2 10 8 2 4 2" xfId="18318"/>
    <cellStyle name="Normal 2 2 10 8 2 4 2 2" xfId="18319"/>
    <cellStyle name="Normal 2 2 10 8 2 4 2 2 2" xfId="18320"/>
    <cellStyle name="Normal 2 2 10 8 2 4 2 2 2 2" xfId="18321"/>
    <cellStyle name="Normal 2 2 10 8 2 4 2 2 3" xfId="18322"/>
    <cellStyle name="Normal 2 2 10 8 2 4 2 2 3 2" xfId="18323"/>
    <cellStyle name="Normal 2 2 10 8 2 4 2 2 4" xfId="18324"/>
    <cellStyle name="Normal 2 2 10 8 2 4 2 3" xfId="18325"/>
    <cellStyle name="Normal 2 2 10 8 2 4 2 3 2" xfId="18326"/>
    <cellStyle name="Normal 2 2 10 8 2 4 2 4" xfId="18327"/>
    <cellStyle name="Normal 2 2 10 8 2 4 2 4 2" xfId="18328"/>
    <cellStyle name="Normal 2 2 10 8 2 4 2 5" xfId="18329"/>
    <cellStyle name="Normal 2 2 10 8 2 4 3" xfId="18330"/>
    <cellStyle name="Normal 2 2 10 8 2 4 3 2" xfId="18331"/>
    <cellStyle name="Normal 2 2 10 8 2 4 3 2 2" xfId="18332"/>
    <cellStyle name="Normal 2 2 10 8 2 4 3 3" xfId="18333"/>
    <cellStyle name="Normal 2 2 10 8 2 4 3 3 2" xfId="18334"/>
    <cellStyle name="Normal 2 2 10 8 2 4 3 4" xfId="18335"/>
    <cellStyle name="Normal 2 2 10 8 2 4 4" xfId="18336"/>
    <cellStyle name="Normal 2 2 10 8 2 4 4 2" xfId="18337"/>
    <cellStyle name="Normal 2 2 10 8 2 4 5" xfId="18338"/>
    <cellStyle name="Normal 2 2 10 8 2 4 5 2" xfId="18339"/>
    <cellStyle name="Normal 2 2 10 8 2 4 6" xfId="18340"/>
    <cellStyle name="Normal 2 2 10 8 2 5" xfId="18341"/>
    <cellStyle name="Normal 2 2 10 8 2 5 2" xfId="18342"/>
    <cellStyle name="Normal 2 2 10 8 2 5 2 2" xfId="18343"/>
    <cellStyle name="Normal 2 2 10 8 2 5 2 2 2" xfId="18344"/>
    <cellStyle name="Normal 2 2 10 8 2 5 2 3" xfId="18345"/>
    <cellStyle name="Normal 2 2 10 8 2 5 2 3 2" xfId="18346"/>
    <cellStyle name="Normal 2 2 10 8 2 5 2 4" xfId="18347"/>
    <cellStyle name="Normal 2 2 10 8 2 5 3" xfId="18348"/>
    <cellStyle name="Normal 2 2 10 8 2 5 3 2" xfId="18349"/>
    <cellStyle name="Normal 2 2 10 8 2 5 4" xfId="18350"/>
    <cellStyle name="Normal 2 2 10 8 2 5 4 2" xfId="18351"/>
    <cellStyle name="Normal 2 2 10 8 2 5 5" xfId="18352"/>
    <cellStyle name="Normal 2 2 10 8 2 6" xfId="18353"/>
    <cellStyle name="Normal 2 2 10 8 2 6 2" xfId="18354"/>
    <cellStyle name="Normal 2 2 10 8 2 6 2 2" xfId="18355"/>
    <cellStyle name="Normal 2 2 10 8 2 6 3" xfId="18356"/>
    <cellStyle name="Normal 2 2 10 8 2 6 3 2" xfId="18357"/>
    <cellStyle name="Normal 2 2 10 8 2 6 4" xfId="18358"/>
    <cellStyle name="Normal 2 2 10 8 2 7" xfId="18359"/>
    <cellStyle name="Normal 2 2 10 8 2 7 2" xfId="18360"/>
    <cellStyle name="Normal 2 2 10 8 2 8" xfId="18361"/>
    <cellStyle name="Normal 2 2 10 8 2 8 2" xfId="18362"/>
    <cellStyle name="Normal 2 2 10 8 2 9" xfId="18363"/>
    <cellStyle name="Normal 2 2 10 8 3" xfId="18364"/>
    <cellStyle name="Normal 2 2 10 8 3 2" xfId="18365"/>
    <cellStyle name="Normal 2 2 10 8 3 2 2" xfId="18366"/>
    <cellStyle name="Normal 2 2 10 8 3 2 2 2" xfId="18367"/>
    <cellStyle name="Normal 2 2 10 8 3 2 2 2 2" xfId="18368"/>
    <cellStyle name="Normal 2 2 10 8 3 2 2 3" xfId="18369"/>
    <cellStyle name="Normal 2 2 10 8 3 2 2 3 2" xfId="18370"/>
    <cellStyle name="Normal 2 2 10 8 3 2 2 4" xfId="18371"/>
    <cellStyle name="Normal 2 2 10 8 3 2 3" xfId="18372"/>
    <cellStyle name="Normal 2 2 10 8 3 2 3 2" xfId="18373"/>
    <cellStyle name="Normal 2 2 10 8 3 2 4" xfId="18374"/>
    <cellStyle name="Normal 2 2 10 8 3 2 4 2" xfId="18375"/>
    <cellStyle name="Normal 2 2 10 8 3 2 5" xfId="18376"/>
    <cellStyle name="Normal 2 2 10 8 3 3" xfId="18377"/>
    <cellStyle name="Normal 2 2 10 8 3 3 2" xfId="18378"/>
    <cellStyle name="Normal 2 2 10 8 3 3 2 2" xfId="18379"/>
    <cellStyle name="Normal 2 2 10 8 3 3 3" xfId="18380"/>
    <cellStyle name="Normal 2 2 10 8 3 3 3 2" xfId="18381"/>
    <cellStyle name="Normal 2 2 10 8 3 3 4" xfId="18382"/>
    <cellStyle name="Normal 2 2 10 8 3 4" xfId="18383"/>
    <cellStyle name="Normal 2 2 10 8 3 4 2" xfId="18384"/>
    <cellStyle name="Normal 2 2 10 8 3 5" xfId="18385"/>
    <cellStyle name="Normal 2 2 10 8 3 5 2" xfId="18386"/>
    <cellStyle name="Normal 2 2 10 8 3 6" xfId="18387"/>
    <cellStyle name="Normal 2 2 10 8 4" xfId="18388"/>
    <cellStyle name="Normal 2 2 10 8 4 2" xfId="18389"/>
    <cellStyle name="Normal 2 2 10 8 4 2 2" xfId="18390"/>
    <cellStyle name="Normal 2 2 10 8 4 2 2 2" xfId="18391"/>
    <cellStyle name="Normal 2 2 10 8 4 2 2 2 2" xfId="18392"/>
    <cellStyle name="Normal 2 2 10 8 4 2 2 3" xfId="18393"/>
    <cellStyle name="Normal 2 2 10 8 4 2 2 3 2" xfId="18394"/>
    <cellStyle name="Normal 2 2 10 8 4 2 2 4" xfId="18395"/>
    <cellStyle name="Normal 2 2 10 8 4 2 3" xfId="18396"/>
    <cellStyle name="Normal 2 2 10 8 4 2 3 2" xfId="18397"/>
    <cellStyle name="Normal 2 2 10 8 4 2 4" xfId="18398"/>
    <cellStyle name="Normal 2 2 10 8 4 2 4 2" xfId="18399"/>
    <cellStyle name="Normal 2 2 10 8 4 2 5" xfId="18400"/>
    <cellStyle name="Normal 2 2 10 8 4 3" xfId="18401"/>
    <cellStyle name="Normal 2 2 10 8 4 3 2" xfId="18402"/>
    <cellStyle name="Normal 2 2 10 8 4 3 2 2" xfId="18403"/>
    <cellStyle name="Normal 2 2 10 8 4 3 3" xfId="18404"/>
    <cellStyle name="Normal 2 2 10 8 4 3 3 2" xfId="18405"/>
    <cellStyle name="Normal 2 2 10 8 4 3 4" xfId="18406"/>
    <cellStyle name="Normal 2 2 10 8 4 4" xfId="18407"/>
    <cellStyle name="Normal 2 2 10 8 4 4 2" xfId="18408"/>
    <cellStyle name="Normal 2 2 10 8 4 5" xfId="18409"/>
    <cellStyle name="Normal 2 2 10 8 4 5 2" xfId="18410"/>
    <cellStyle name="Normal 2 2 10 8 4 6" xfId="18411"/>
    <cellStyle name="Normal 2 2 10 8 5" xfId="18412"/>
    <cellStyle name="Normal 2 2 10 8 5 2" xfId="18413"/>
    <cellStyle name="Normal 2 2 10 8 5 2 2" xfId="18414"/>
    <cellStyle name="Normal 2 2 10 8 5 2 2 2" xfId="18415"/>
    <cellStyle name="Normal 2 2 10 8 5 2 2 2 2" xfId="18416"/>
    <cellStyle name="Normal 2 2 10 8 5 2 2 3" xfId="18417"/>
    <cellStyle name="Normal 2 2 10 8 5 2 2 3 2" xfId="18418"/>
    <cellStyle name="Normal 2 2 10 8 5 2 2 4" xfId="18419"/>
    <cellStyle name="Normal 2 2 10 8 5 2 3" xfId="18420"/>
    <cellStyle name="Normal 2 2 10 8 5 2 3 2" xfId="18421"/>
    <cellStyle name="Normal 2 2 10 8 5 2 4" xfId="18422"/>
    <cellStyle name="Normal 2 2 10 8 5 2 4 2" xfId="18423"/>
    <cellStyle name="Normal 2 2 10 8 5 2 5" xfId="18424"/>
    <cellStyle name="Normal 2 2 10 8 5 3" xfId="18425"/>
    <cellStyle name="Normal 2 2 10 8 5 3 2" xfId="18426"/>
    <cellStyle name="Normal 2 2 10 8 5 3 2 2" xfId="18427"/>
    <cellStyle name="Normal 2 2 10 8 5 3 3" xfId="18428"/>
    <cellStyle name="Normal 2 2 10 8 5 3 3 2" xfId="18429"/>
    <cellStyle name="Normal 2 2 10 8 5 3 4" xfId="18430"/>
    <cellStyle name="Normal 2 2 10 8 5 4" xfId="18431"/>
    <cellStyle name="Normal 2 2 10 8 5 4 2" xfId="18432"/>
    <cellStyle name="Normal 2 2 10 8 5 5" xfId="18433"/>
    <cellStyle name="Normal 2 2 10 8 5 5 2" xfId="18434"/>
    <cellStyle name="Normal 2 2 10 8 5 6" xfId="18435"/>
    <cellStyle name="Normal 2 2 10 8 6" xfId="18436"/>
    <cellStyle name="Normal 2 2 10 8 6 2" xfId="18437"/>
    <cellStyle name="Normal 2 2 10 8 6 2 2" xfId="18438"/>
    <cellStyle name="Normal 2 2 10 8 6 2 2 2" xfId="18439"/>
    <cellStyle name="Normal 2 2 10 8 6 2 3" xfId="18440"/>
    <cellStyle name="Normal 2 2 10 8 6 2 3 2" xfId="18441"/>
    <cellStyle name="Normal 2 2 10 8 6 2 4" xfId="18442"/>
    <cellStyle name="Normal 2 2 10 8 6 3" xfId="18443"/>
    <cellStyle name="Normal 2 2 10 8 6 3 2" xfId="18444"/>
    <cellStyle name="Normal 2 2 10 8 6 4" xfId="18445"/>
    <cellStyle name="Normal 2 2 10 8 6 4 2" xfId="18446"/>
    <cellStyle name="Normal 2 2 10 8 6 5" xfId="18447"/>
    <cellStyle name="Normal 2 2 10 8 7" xfId="18448"/>
    <cellStyle name="Normal 2 2 10 8 7 2" xfId="18449"/>
    <cellStyle name="Normal 2 2 10 8 7 2 2" xfId="18450"/>
    <cellStyle name="Normal 2 2 10 8 7 3" xfId="18451"/>
    <cellStyle name="Normal 2 2 10 8 7 3 2" xfId="18452"/>
    <cellStyle name="Normal 2 2 10 8 7 4" xfId="18453"/>
    <cellStyle name="Normal 2 2 10 8 8" xfId="18454"/>
    <cellStyle name="Normal 2 2 10 8 8 2" xfId="18455"/>
    <cellStyle name="Normal 2 2 10 8 9" xfId="18456"/>
    <cellStyle name="Normal 2 2 10 8 9 2" xfId="18457"/>
    <cellStyle name="Normal 2 2 10 9" xfId="18458"/>
    <cellStyle name="Normal 2 2 10 9 10" xfId="18459"/>
    <cellStyle name="Normal 2 2 10 9 2" xfId="18460"/>
    <cellStyle name="Normal 2 2 10 9 2 2" xfId="18461"/>
    <cellStyle name="Normal 2 2 10 9 2 2 2" xfId="18462"/>
    <cellStyle name="Normal 2 2 10 9 2 2 2 2" xfId="18463"/>
    <cellStyle name="Normal 2 2 10 9 2 2 2 2 2" xfId="18464"/>
    <cellStyle name="Normal 2 2 10 9 2 2 2 2 2 2" xfId="18465"/>
    <cellStyle name="Normal 2 2 10 9 2 2 2 2 3" xfId="18466"/>
    <cellStyle name="Normal 2 2 10 9 2 2 2 2 3 2" xfId="18467"/>
    <cellStyle name="Normal 2 2 10 9 2 2 2 2 4" xfId="18468"/>
    <cellStyle name="Normal 2 2 10 9 2 2 2 3" xfId="18469"/>
    <cellStyle name="Normal 2 2 10 9 2 2 2 3 2" xfId="18470"/>
    <cellStyle name="Normal 2 2 10 9 2 2 2 4" xfId="18471"/>
    <cellStyle name="Normal 2 2 10 9 2 2 2 4 2" xfId="18472"/>
    <cellStyle name="Normal 2 2 10 9 2 2 2 5" xfId="18473"/>
    <cellStyle name="Normal 2 2 10 9 2 2 3" xfId="18474"/>
    <cellStyle name="Normal 2 2 10 9 2 2 3 2" xfId="18475"/>
    <cellStyle name="Normal 2 2 10 9 2 2 3 2 2" xfId="18476"/>
    <cellStyle name="Normal 2 2 10 9 2 2 3 3" xfId="18477"/>
    <cellStyle name="Normal 2 2 10 9 2 2 3 3 2" xfId="18478"/>
    <cellStyle name="Normal 2 2 10 9 2 2 3 4" xfId="18479"/>
    <cellStyle name="Normal 2 2 10 9 2 2 4" xfId="18480"/>
    <cellStyle name="Normal 2 2 10 9 2 2 4 2" xfId="18481"/>
    <cellStyle name="Normal 2 2 10 9 2 2 5" xfId="18482"/>
    <cellStyle name="Normal 2 2 10 9 2 2 5 2" xfId="18483"/>
    <cellStyle name="Normal 2 2 10 9 2 2 6" xfId="18484"/>
    <cellStyle name="Normal 2 2 10 9 2 3" xfId="18485"/>
    <cellStyle name="Normal 2 2 10 9 2 3 2" xfId="18486"/>
    <cellStyle name="Normal 2 2 10 9 2 3 2 2" xfId="18487"/>
    <cellStyle name="Normal 2 2 10 9 2 3 2 2 2" xfId="18488"/>
    <cellStyle name="Normal 2 2 10 9 2 3 2 2 2 2" xfId="18489"/>
    <cellStyle name="Normal 2 2 10 9 2 3 2 2 3" xfId="18490"/>
    <cellStyle name="Normal 2 2 10 9 2 3 2 2 3 2" xfId="18491"/>
    <cellStyle name="Normal 2 2 10 9 2 3 2 2 4" xfId="18492"/>
    <cellStyle name="Normal 2 2 10 9 2 3 2 3" xfId="18493"/>
    <cellStyle name="Normal 2 2 10 9 2 3 2 3 2" xfId="18494"/>
    <cellStyle name="Normal 2 2 10 9 2 3 2 4" xfId="18495"/>
    <cellStyle name="Normal 2 2 10 9 2 3 2 4 2" xfId="18496"/>
    <cellStyle name="Normal 2 2 10 9 2 3 2 5" xfId="18497"/>
    <cellStyle name="Normal 2 2 10 9 2 3 3" xfId="18498"/>
    <cellStyle name="Normal 2 2 10 9 2 3 3 2" xfId="18499"/>
    <cellStyle name="Normal 2 2 10 9 2 3 3 2 2" xfId="18500"/>
    <cellStyle name="Normal 2 2 10 9 2 3 3 3" xfId="18501"/>
    <cellStyle name="Normal 2 2 10 9 2 3 3 3 2" xfId="18502"/>
    <cellStyle name="Normal 2 2 10 9 2 3 3 4" xfId="18503"/>
    <cellStyle name="Normal 2 2 10 9 2 3 4" xfId="18504"/>
    <cellStyle name="Normal 2 2 10 9 2 3 4 2" xfId="18505"/>
    <cellStyle name="Normal 2 2 10 9 2 3 5" xfId="18506"/>
    <cellStyle name="Normal 2 2 10 9 2 3 5 2" xfId="18507"/>
    <cellStyle name="Normal 2 2 10 9 2 3 6" xfId="18508"/>
    <cellStyle name="Normal 2 2 10 9 2 4" xfId="18509"/>
    <cellStyle name="Normal 2 2 10 9 2 4 2" xfId="18510"/>
    <cellStyle name="Normal 2 2 10 9 2 4 2 2" xfId="18511"/>
    <cellStyle name="Normal 2 2 10 9 2 4 2 2 2" xfId="18512"/>
    <cellStyle name="Normal 2 2 10 9 2 4 2 2 2 2" xfId="18513"/>
    <cellStyle name="Normal 2 2 10 9 2 4 2 2 3" xfId="18514"/>
    <cellStyle name="Normal 2 2 10 9 2 4 2 2 3 2" xfId="18515"/>
    <cellStyle name="Normal 2 2 10 9 2 4 2 2 4" xfId="18516"/>
    <cellStyle name="Normal 2 2 10 9 2 4 2 3" xfId="18517"/>
    <cellStyle name="Normal 2 2 10 9 2 4 2 3 2" xfId="18518"/>
    <cellStyle name="Normal 2 2 10 9 2 4 2 4" xfId="18519"/>
    <cellStyle name="Normal 2 2 10 9 2 4 2 4 2" xfId="18520"/>
    <cellStyle name="Normal 2 2 10 9 2 4 2 5" xfId="18521"/>
    <cellStyle name="Normal 2 2 10 9 2 4 3" xfId="18522"/>
    <cellStyle name="Normal 2 2 10 9 2 4 3 2" xfId="18523"/>
    <cellStyle name="Normal 2 2 10 9 2 4 3 2 2" xfId="18524"/>
    <cellStyle name="Normal 2 2 10 9 2 4 3 3" xfId="18525"/>
    <cellStyle name="Normal 2 2 10 9 2 4 3 3 2" xfId="18526"/>
    <cellStyle name="Normal 2 2 10 9 2 4 3 4" xfId="18527"/>
    <cellStyle name="Normal 2 2 10 9 2 4 4" xfId="18528"/>
    <cellStyle name="Normal 2 2 10 9 2 4 4 2" xfId="18529"/>
    <cellStyle name="Normal 2 2 10 9 2 4 5" xfId="18530"/>
    <cellStyle name="Normal 2 2 10 9 2 4 5 2" xfId="18531"/>
    <cellStyle name="Normal 2 2 10 9 2 4 6" xfId="18532"/>
    <cellStyle name="Normal 2 2 10 9 2 5" xfId="18533"/>
    <cellStyle name="Normal 2 2 10 9 2 5 2" xfId="18534"/>
    <cellStyle name="Normal 2 2 10 9 2 5 2 2" xfId="18535"/>
    <cellStyle name="Normal 2 2 10 9 2 5 2 2 2" xfId="18536"/>
    <cellStyle name="Normal 2 2 10 9 2 5 2 3" xfId="18537"/>
    <cellStyle name="Normal 2 2 10 9 2 5 2 3 2" xfId="18538"/>
    <cellStyle name="Normal 2 2 10 9 2 5 2 4" xfId="18539"/>
    <cellStyle name="Normal 2 2 10 9 2 5 3" xfId="18540"/>
    <cellStyle name="Normal 2 2 10 9 2 5 3 2" xfId="18541"/>
    <cellStyle name="Normal 2 2 10 9 2 5 4" xfId="18542"/>
    <cellStyle name="Normal 2 2 10 9 2 5 4 2" xfId="18543"/>
    <cellStyle name="Normal 2 2 10 9 2 5 5" xfId="18544"/>
    <cellStyle name="Normal 2 2 10 9 2 6" xfId="18545"/>
    <cellStyle name="Normal 2 2 10 9 2 6 2" xfId="18546"/>
    <cellStyle name="Normal 2 2 10 9 2 6 2 2" xfId="18547"/>
    <cellStyle name="Normal 2 2 10 9 2 6 3" xfId="18548"/>
    <cellStyle name="Normal 2 2 10 9 2 6 3 2" xfId="18549"/>
    <cellStyle name="Normal 2 2 10 9 2 6 4" xfId="18550"/>
    <cellStyle name="Normal 2 2 10 9 2 7" xfId="18551"/>
    <cellStyle name="Normal 2 2 10 9 2 7 2" xfId="18552"/>
    <cellStyle name="Normal 2 2 10 9 2 8" xfId="18553"/>
    <cellStyle name="Normal 2 2 10 9 2 8 2" xfId="18554"/>
    <cellStyle name="Normal 2 2 10 9 2 9" xfId="18555"/>
    <cellStyle name="Normal 2 2 10 9 3" xfId="18556"/>
    <cellStyle name="Normal 2 2 10 9 3 2" xfId="18557"/>
    <cellStyle name="Normal 2 2 10 9 3 2 2" xfId="18558"/>
    <cellStyle name="Normal 2 2 10 9 3 2 2 2" xfId="18559"/>
    <cellStyle name="Normal 2 2 10 9 3 2 2 2 2" xfId="18560"/>
    <cellStyle name="Normal 2 2 10 9 3 2 2 3" xfId="18561"/>
    <cellStyle name="Normal 2 2 10 9 3 2 2 3 2" xfId="18562"/>
    <cellStyle name="Normal 2 2 10 9 3 2 2 4" xfId="18563"/>
    <cellStyle name="Normal 2 2 10 9 3 2 3" xfId="18564"/>
    <cellStyle name="Normal 2 2 10 9 3 2 3 2" xfId="18565"/>
    <cellStyle name="Normal 2 2 10 9 3 2 4" xfId="18566"/>
    <cellStyle name="Normal 2 2 10 9 3 2 4 2" xfId="18567"/>
    <cellStyle name="Normal 2 2 10 9 3 2 5" xfId="18568"/>
    <cellStyle name="Normal 2 2 10 9 3 3" xfId="18569"/>
    <cellStyle name="Normal 2 2 10 9 3 3 2" xfId="18570"/>
    <cellStyle name="Normal 2 2 10 9 3 3 2 2" xfId="18571"/>
    <cellStyle name="Normal 2 2 10 9 3 3 3" xfId="18572"/>
    <cellStyle name="Normal 2 2 10 9 3 3 3 2" xfId="18573"/>
    <cellStyle name="Normal 2 2 10 9 3 3 4" xfId="18574"/>
    <cellStyle name="Normal 2 2 10 9 3 4" xfId="18575"/>
    <cellStyle name="Normal 2 2 10 9 3 4 2" xfId="18576"/>
    <cellStyle name="Normal 2 2 10 9 3 5" xfId="18577"/>
    <cellStyle name="Normal 2 2 10 9 3 5 2" xfId="18578"/>
    <cellStyle name="Normal 2 2 10 9 3 6" xfId="18579"/>
    <cellStyle name="Normal 2 2 10 9 4" xfId="18580"/>
    <cellStyle name="Normal 2 2 10 9 4 2" xfId="18581"/>
    <cellStyle name="Normal 2 2 10 9 4 2 2" xfId="18582"/>
    <cellStyle name="Normal 2 2 10 9 4 2 2 2" xfId="18583"/>
    <cellStyle name="Normal 2 2 10 9 4 2 2 2 2" xfId="18584"/>
    <cellStyle name="Normal 2 2 10 9 4 2 2 3" xfId="18585"/>
    <cellStyle name="Normal 2 2 10 9 4 2 2 3 2" xfId="18586"/>
    <cellStyle name="Normal 2 2 10 9 4 2 2 4" xfId="18587"/>
    <cellStyle name="Normal 2 2 10 9 4 2 3" xfId="18588"/>
    <cellStyle name="Normal 2 2 10 9 4 2 3 2" xfId="18589"/>
    <cellStyle name="Normal 2 2 10 9 4 2 4" xfId="18590"/>
    <cellStyle name="Normal 2 2 10 9 4 2 4 2" xfId="18591"/>
    <cellStyle name="Normal 2 2 10 9 4 2 5" xfId="18592"/>
    <cellStyle name="Normal 2 2 10 9 4 3" xfId="18593"/>
    <cellStyle name="Normal 2 2 10 9 4 3 2" xfId="18594"/>
    <cellStyle name="Normal 2 2 10 9 4 3 2 2" xfId="18595"/>
    <cellStyle name="Normal 2 2 10 9 4 3 3" xfId="18596"/>
    <cellStyle name="Normal 2 2 10 9 4 3 3 2" xfId="18597"/>
    <cellStyle name="Normal 2 2 10 9 4 3 4" xfId="18598"/>
    <cellStyle name="Normal 2 2 10 9 4 4" xfId="18599"/>
    <cellStyle name="Normal 2 2 10 9 4 4 2" xfId="18600"/>
    <cellStyle name="Normal 2 2 10 9 4 5" xfId="18601"/>
    <cellStyle name="Normal 2 2 10 9 4 5 2" xfId="18602"/>
    <cellStyle name="Normal 2 2 10 9 4 6" xfId="18603"/>
    <cellStyle name="Normal 2 2 10 9 5" xfId="18604"/>
    <cellStyle name="Normal 2 2 10 9 5 2" xfId="18605"/>
    <cellStyle name="Normal 2 2 10 9 5 2 2" xfId="18606"/>
    <cellStyle name="Normal 2 2 10 9 5 2 2 2" xfId="18607"/>
    <cellStyle name="Normal 2 2 10 9 5 2 2 2 2" xfId="18608"/>
    <cellStyle name="Normal 2 2 10 9 5 2 2 3" xfId="18609"/>
    <cellStyle name="Normal 2 2 10 9 5 2 2 3 2" xfId="18610"/>
    <cellStyle name="Normal 2 2 10 9 5 2 2 4" xfId="18611"/>
    <cellStyle name="Normal 2 2 10 9 5 2 3" xfId="18612"/>
    <cellStyle name="Normal 2 2 10 9 5 2 3 2" xfId="18613"/>
    <cellStyle name="Normal 2 2 10 9 5 2 4" xfId="18614"/>
    <cellStyle name="Normal 2 2 10 9 5 2 4 2" xfId="18615"/>
    <cellStyle name="Normal 2 2 10 9 5 2 5" xfId="18616"/>
    <cellStyle name="Normal 2 2 10 9 5 3" xfId="18617"/>
    <cellStyle name="Normal 2 2 10 9 5 3 2" xfId="18618"/>
    <cellStyle name="Normal 2 2 10 9 5 3 2 2" xfId="18619"/>
    <cellStyle name="Normal 2 2 10 9 5 3 3" xfId="18620"/>
    <cellStyle name="Normal 2 2 10 9 5 3 3 2" xfId="18621"/>
    <cellStyle name="Normal 2 2 10 9 5 3 4" xfId="18622"/>
    <cellStyle name="Normal 2 2 10 9 5 4" xfId="18623"/>
    <cellStyle name="Normal 2 2 10 9 5 4 2" xfId="18624"/>
    <cellStyle name="Normal 2 2 10 9 5 5" xfId="18625"/>
    <cellStyle name="Normal 2 2 10 9 5 5 2" xfId="18626"/>
    <cellStyle name="Normal 2 2 10 9 5 6" xfId="18627"/>
    <cellStyle name="Normal 2 2 10 9 6" xfId="18628"/>
    <cellStyle name="Normal 2 2 10 9 6 2" xfId="18629"/>
    <cellStyle name="Normal 2 2 10 9 6 2 2" xfId="18630"/>
    <cellStyle name="Normal 2 2 10 9 6 2 2 2" xfId="18631"/>
    <cellStyle name="Normal 2 2 10 9 6 2 3" xfId="18632"/>
    <cellStyle name="Normal 2 2 10 9 6 2 3 2" xfId="18633"/>
    <cellStyle name="Normal 2 2 10 9 6 2 4" xfId="18634"/>
    <cellStyle name="Normal 2 2 10 9 6 3" xfId="18635"/>
    <cellStyle name="Normal 2 2 10 9 6 3 2" xfId="18636"/>
    <cellStyle name="Normal 2 2 10 9 6 4" xfId="18637"/>
    <cellStyle name="Normal 2 2 10 9 6 4 2" xfId="18638"/>
    <cellStyle name="Normal 2 2 10 9 6 5" xfId="18639"/>
    <cellStyle name="Normal 2 2 10 9 7" xfId="18640"/>
    <cellStyle name="Normal 2 2 10 9 7 2" xfId="18641"/>
    <cellStyle name="Normal 2 2 10 9 7 2 2" xfId="18642"/>
    <cellStyle name="Normal 2 2 10 9 7 3" xfId="18643"/>
    <cellStyle name="Normal 2 2 10 9 7 3 2" xfId="18644"/>
    <cellStyle name="Normal 2 2 10 9 7 4" xfId="18645"/>
    <cellStyle name="Normal 2 2 10 9 8" xfId="18646"/>
    <cellStyle name="Normal 2 2 10 9 8 2" xfId="18647"/>
    <cellStyle name="Normal 2 2 10 9 9" xfId="18648"/>
    <cellStyle name="Normal 2 2 10 9 9 2" xfId="18649"/>
    <cellStyle name="Normal 2 2 11" xfId="18650"/>
    <cellStyle name="Normal 2 2 12" xfId="18651"/>
    <cellStyle name="Normal 2 2 13" xfId="18652"/>
    <cellStyle name="Normal 2 2 14" xfId="18653"/>
    <cellStyle name="Normal 2 2 15" xfId="18654"/>
    <cellStyle name="Normal 2 2 16" xfId="18655"/>
    <cellStyle name="Normal 2 2 17" xfId="18656"/>
    <cellStyle name="Normal 2 2 18" xfId="18657"/>
    <cellStyle name="Normal 2 2 19" xfId="18658"/>
    <cellStyle name="Normal 2 2 19 10" xfId="18659"/>
    <cellStyle name="Normal 2 2 19 2" xfId="18660"/>
    <cellStyle name="Normal 2 2 19 3" xfId="18661"/>
    <cellStyle name="Normal 2 2 19 3 2" xfId="18662"/>
    <cellStyle name="Normal 2 2 19 3 2 2" xfId="18663"/>
    <cellStyle name="Normal 2 2 19 3 2 2 2" xfId="18664"/>
    <cellStyle name="Normal 2 2 19 3 2 2 2 2" xfId="18665"/>
    <cellStyle name="Normal 2 2 19 3 2 2 3" xfId="18666"/>
    <cellStyle name="Normal 2 2 19 3 2 2 3 2" xfId="18667"/>
    <cellStyle name="Normal 2 2 19 3 2 2 4" xfId="18668"/>
    <cellStyle name="Normal 2 2 19 3 2 3" xfId="18669"/>
    <cellStyle name="Normal 2 2 19 3 2 3 2" xfId="18670"/>
    <cellStyle name="Normal 2 2 19 3 2 4" xfId="18671"/>
    <cellStyle name="Normal 2 2 19 3 2 4 2" xfId="18672"/>
    <cellStyle name="Normal 2 2 19 3 2 5" xfId="18673"/>
    <cellStyle name="Normal 2 2 19 3 3" xfId="18674"/>
    <cellStyle name="Normal 2 2 19 3 3 2" xfId="18675"/>
    <cellStyle name="Normal 2 2 19 3 3 2 2" xfId="18676"/>
    <cellStyle name="Normal 2 2 19 3 3 3" xfId="18677"/>
    <cellStyle name="Normal 2 2 19 3 3 3 2" xfId="18678"/>
    <cellStyle name="Normal 2 2 19 3 3 4" xfId="18679"/>
    <cellStyle name="Normal 2 2 19 3 4" xfId="18680"/>
    <cellStyle name="Normal 2 2 19 3 4 2" xfId="18681"/>
    <cellStyle name="Normal 2 2 19 3 5" xfId="18682"/>
    <cellStyle name="Normal 2 2 19 3 5 2" xfId="18683"/>
    <cellStyle name="Normal 2 2 19 3 6" xfId="18684"/>
    <cellStyle name="Normal 2 2 19 4" xfId="18685"/>
    <cellStyle name="Normal 2 2 19 4 2" xfId="18686"/>
    <cellStyle name="Normal 2 2 19 4 2 2" xfId="18687"/>
    <cellStyle name="Normal 2 2 19 4 2 2 2" xfId="18688"/>
    <cellStyle name="Normal 2 2 19 4 2 2 2 2" xfId="18689"/>
    <cellStyle name="Normal 2 2 19 4 2 2 3" xfId="18690"/>
    <cellStyle name="Normal 2 2 19 4 2 2 3 2" xfId="18691"/>
    <cellStyle name="Normal 2 2 19 4 2 2 4" xfId="18692"/>
    <cellStyle name="Normal 2 2 19 4 2 3" xfId="18693"/>
    <cellStyle name="Normal 2 2 19 4 2 3 2" xfId="18694"/>
    <cellStyle name="Normal 2 2 19 4 2 4" xfId="18695"/>
    <cellStyle name="Normal 2 2 19 4 2 4 2" xfId="18696"/>
    <cellStyle name="Normal 2 2 19 4 2 5" xfId="18697"/>
    <cellStyle name="Normal 2 2 19 4 3" xfId="18698"/>
    <cellStyle name="Normal 2 2 19 4 3 2" xfId="18699"/>
    <cellStyle name="Normal 2 2 19 4 3 2 2" xfId="18700"/>
    <cellStyle name="Normal 2 2 19 4 3 3" xfId="18701"/>
    <cellStyle name="Normal 2 2 19 4 3 3 2" xfId="18702"/>
    <cellStyle name="Normal 2 2 19 4 3 4" xfId="18703"/>
    <cellStyle name="Normal 2 2 19 4 4" xfId="18704"/>
    <cellStyle name="Normal 2 2 19 4 4 2" xfId="18705"/>
    <cellStyle name="Normal 2 2 19 4 5" xfId="18706"/>
    <cellStyle name="Normal 2 2 19 4 5 2" xfId="18707"/>
    <cellStyle name="Normal 2 2 19 4 6" xfId="18708"/>
    <cellStyle name="Normal 2 2 19 5" xfId="18709"/>
    <cellStyle name="Normal 2 2 19 5 2" xfId="18710"/>
    <cellStyle name="Normal 2 2 19 5 2 2" xfId="18711"/>
    <cellStyle name="Normal 2 2 19 5 2 2 2" xfId="18712"/>
    <cellStyle name="Normal 2 2 19 5 2 2 2 2" xfId="18713"/>
    <cellStyle name="Normal 2 2 19 5 2 2 3" xfId="18714"/>
    <cellStyle name="Normal 2 2 19 5 2 2 3 2" xfId="18715"/>
    <cellStyle name="Normal 2 2 19 5 2 2 4" xfId="18716"/>
    <cellStyle name="Normal 2 2 19 5 2 3" xfId="18717"/>
    <cellStyle name="Normal 2 2 19 5 2 3 2" xfId="18718"/>
    <cellStyle name="Normal 2 2 19 5 2 4" xfId="18719"/>
    <cellStyle name="Normal 2 2 19 5 2 4 2" xfId="18720"/>
    <cellStyle name="Normal 2 2 19 5 2 5" xfId="18721"/>
    <cellStyle name="Normal 2 2 19 5 3" xfId="18722"/>
    <cellStyle name="Normal 2 2 19 5 3 2" xfId="18723"/>
    <cellStyle name="Normal 2 2 19 5 3 2 2" xfId="18724"/>
    <cellStyle name="Normal 2 2 19 5 3 3" xfId="18725"/>
    <cellStyle name="Normal 2 2 19 5 3 3 2" xfId="18726"/>
    <cellStyle name="Normal 2 2 19 5 3 4" xfId="18727"/>
    <cellStyle name="Normal 2 2 19 5 4" xfId="18728"/>
    <cellStyle name="Normal 2 2 19 5 4 2" xfId="18729"/>
    <cellStyle name="Normal 2 2 19 5 5" xfId="18730"/>
    <cellStyle name="Normal 2 2 19 5 5 2" xfId="18731"/>
    <cellStyle name="Normal 2 2 19 5 6" xfId="18732"/>
    <cellStyle name="Normal 2 2 19 6" xfId="18733"/>
    <cellStyle name="Normal 2 2 19 6 2" xfId="18734"/>
    <cellStyle name="Normal 2 2 19 6 2 2" xfId="18735"/>
    <cellStyle name="Normal 2 2 19 6 2 2 2" xfId="18736"/>
    <cellStyle name="Normal 2 2 19 6 2 3" xfId="18737"/>
    <cellStyle name="Normal 2 2 19 6 2 3 2" xfId="18738"/>
    <cellStyle name="Normal 2 2 19 6 2 4" xfId="18739"/>
    <cellStyle name="Normal 2 2 19 6 3" xfId="18740"/>
    <cellStyle name="Normal 2 2 19 6 3 2" xfId="18741"/>
    <cellStyle name="Normal 2 2 19 6 4" xfId="18742"/>
    <cellStyle name="Normal 2 2 19 6 4 2" xfId="18743"/>
    <cellStyle name="Normal 2 2 19 6 5" xfId="18744"/>
    <cellStyle name="Normal 2 2 19 7" xfId="18745"/>
    <cellStyle name="Normal 2 2 19 7 2" xfId="18746"/>
    <cellStyle name="Normal 2 2 19 7 2 2" xfId="18747"/>
    <cellStyle name="Normal 2 2 19 7 3" xfId="18748"/>
    <cellStyle name="Normal 2 2 19 7 3 2" xfId="18749"/>
    <cellStyle name="Normal 2 2 19 7 4" xfId="18750"/>
    <cellStyle name="Normal 2 2 19 8" xfId="18751"/>
    <cellStyle name="Normal 2 2 19 8 2" xfId="18752"/>
    <cellStyle name="Normal 2 2 19 9" xfId="18753"/>
    <cellStyle name="Normal 2 2 19 9 2" xfId="18754"/>
    <cellStyle name="Normal 2 2 2" xfId="18755"/>
    <cellStyle name="Normal 2 2 20" xfId="18756"/>
    <cellStyle name="Normal 2 2 20 2" xfId="18757"/>
    <cellStyle name="Normal 2 2 20 3" xfId="18758"/>
    <cellStyle name="Normal 2 2 20 3 2" xfId="18759"/>
    <cellStyle name="Normal 2 2 20 3 2 2" xfId="18760"/>
    <cellStyle name="Normal 2 2 20 3 2 2 2" xfId="18761"/>
    <cellStyle name="Normal 2 2 20 3 2 3" xfId="18762"/>
    <cellStyle name="Normal 2 2 20 3 2 3 2" xfId="18763"/>
    <cellStyle name="Normal 2 2 20 3 2 4" xfId="18764"/>
    <cellStyle name="Normal 2 2 20 3 3" xfId="18765"/>
    <cellStyle name="Normal 2 2 20 3 3 2" xfId="18766"/>
    <cellStyle name="Normal 2 2 20 3 4" xfId="18767"/>
    <cellStyle name="Normal 2 2 20 3 4 2" xfId="18768"/>
    <cellStyle name="Normal 2 2 20 3 5" xfId="18769"/>
    <cellStyle name="Normal 2 2 20 4" xfId="18770"/>
    <cellStyle name="Normal 2 2 20 4 2" xfId="18771"/>
    <cellStyle name="Normal 2 2 20 4 2 2" xfId="18772"/>
    <cellStyle name="Normal 2 2 20 4 3" xfId="18773"/>
    <cellStyle name="Normal 2 2 20 4 3 2" xfId="18774"/>
    <cellStyle name="Normal 2 2 20 4 4" xfId="18775"/>
    <cellStyle name="Normal 2 2 20 5" xfId="18776"/>
    <cellStyle name="Normal 2 2 20 5 2" xfId="18777"/>
    <cellStyle name="Normal 2 2 20 6" xfId="18778"/>
    <cellStyle name="Normal 2 2 20 6 2" xfId="18779"/>
    <cellStyle name="Normal 2 2 20 7" xfId="18780"/>
    <cellStyle name="Normal 2 2 21" xfId="18781"/>
    <cellStyle name="Normal 2 2 22" xfId="18782"/>
    <cellStyle name="Normal 2 2 22 2" xfId="18783"/>
    <cellStyle name="Normal 2 2 22 3" xfId="18784"/>
    <cellStyle name="Normal 2 2 22 4" xfId="18785"/>
    <cellStyle name="Normal 2 2 22 4 2" xfId="18786"/>
    <cellStyle name="Normal 2 2 22 4 2 2" xfId="18787"/>
    <cellStyle name="Normal 2 2 22 4 2 2 2" xfId="18788"/>
    <cellStyle name="Normal 2 2 22 4 2 3" xfId="18789"/>
    <cellStyle name="Normal 2 2 22 4 2 3 2" xfId="18790"/>
    <cellStyle name="Normal 2 2 22 4 2 4" xfId="18791"/>
    <cellStyle name="Normal 2 2 22 4 3" xfId="18792"/>
    <cellStyle name="Normal 2 2 22 4 3 2" xfId="18793"/>
    <cellStyle name="Normal 2 2 22 4 4" xfId="18794"/>
    <cellStyle name="Normal 2 2 22 4 4 2" xfId="18795"/>
    <cellStyle name="Normal 2 2 22 4 5" xfId="18796"/>
    <cellStyle name="Normal 2 2 22 5" xfId="18797"/>
    <cellStyle name="Normal 2 2 22 5 2" xfId="18798"/>
    <cellStyle name="Normal 2 2 22 5 2 2" xfId="18799"/>
    <cellStyle name="Normal 2 2 22 5 3" xfId="18800"/>
    <cellStyle name="Normal 2 2 22 5 3 2" xfId="18801"/>
    <cellStyle name="Normal 2 2 22 5 4" xfId="18802"/>
    <cellStyle name="Normal 2 2 22 6" xfId="18803"/>
    <cellStyle name="Normal 2 2 22 6 2" xfId="18804"/>
    <cellStyle name="Normal 2 2 22 7" xfId="18805"/>
    <cellStyle name="Normal 2 2 22 7 2" xfId="18806"/>
    <cellStyle name="Normal 2 2 22 8" xfId="18807"/>
    <cellStyle name="Normal 2 2 23" xfId="18808"/>
    <cellStyle name="Normal 2 2 24" xfId="18809"/>
    <cellStyle name="Normal 2 2 24 2" xfId="18810"/>
    <cellStyle name="Normal 2 2 24 2 2" xfId="18811"/>
    <cellStyle name="Normal 2 2 24 2 2 2" xfId="18812"/>
    <cellStyle name="Normal 2 2 24 2 2 2 2" xfId="18813"/>
    <cellStyle name="Normal 2 2 24 2 2 3" xfId="18814"/>
    <cellStyle name="Normal 2 2 24 2 2 3 2" xfId="18815"/>
    <cellStyle name="Normal 2 2 24 2 2 4" xfId="18816"/>
    <cellStyle name="Normal 2 2 24 2 3" xfId="18817"/>
    <cellStyle name="Normal 2 2 24 2 3 2" xfId="18818"/>
    <cellStyle name="Normal 2 2 24 2 4" xfId="18819"/>
    <cellStyle name="Normal 2 2 24 2 4 2" xfId="18820"/>
    <cellStyle name="Normal 2 2 24 2 5" xfId="18821"/>
    <cellStyle name="Normal 2 2 24 3" xfId="18822"/>
    <cellStyle name="Normal 2 2 24 3 2" xfId="18823"/>
    <cellStyle name="Normal 2 2 24 3 2 2" xfId="18824"/>
    <cellStyle name="Normal 2 2 24 3 3" xfId="18825"/>
    <cellStyle name="Normal 2 2 24 3 3 2" xfId="18826"/>
    <cellStyle name="Normal 2 2 24 3 4" xfId="18827"/>
    <cellStyle name="Normal 2 2 24 4" xfId="18828"/>
    <cellStyle name="Normal 2 2 24 4 2" xfId="18829"/>
    <cellStyle name="Normal 2 2 24 5" xfId="18830"/>
    <cellStyle name="Normal 2 2 24 5 2" xfId="18831"/>
    <cellStyle name="Normal 2 2 24 6" xfId="18832"/>
    <cellStyle name="Normal 2 2 25" xfId="18833"/>
    <cellStyle name="Normal 2 2 26" xfId="18834"/>
    <cellStyle name="Normal 2 2 27" xfId="18835"/>
    <cellStyle name="Normal 2 2 28" xfId="18836"/>
    <cellStyle name="Normal 2 2 29" xfId="18837"/>
    <cellStyle name="Normal 2 2 3" xfId="18838"/>
    <cellStyle name="Normal 2 2 30" xfId="18839"/>
    <cellStyle name="Normal 2 2 31" xfId="18840"/>
    <cellStyle name="Normal 2 2 32" xfId="18841"/>
    <cellStyle name="Normal 2 2 33" xfId="18842"/>
    <cellStyle name="Normal 2 2 34" xfId="18843"/>
    <cellStyle name="Normal 2 2 35" xfId="18844"/>
    <cellStyle name="Normal 2 2 36" xfId="18845"/>
    <cellStyle name="Normal 2 2 37" xfId="18846"/>
    <cellStyle name="Normal 2 2 37 2" xfId="18847"/>
    <cellStyle name="Normal 2 2 37 3" xfId="18848"/>
    <cellStyle name="Normal 2 2 37 4" xfId="18849"/>
    <cellStyle name="Normal 2 2 38" xfId="18850"/>
    <cellStyle name="Normal 2 2 38 2" xfId="18851"/>
    <cellStyle name="Normal 2 2 39" xfId="45584"/>
    <cellStyle name="Normal 2 2 4" xfId="18852"/>
    <cellStyle name="Normal 2 2 4 10" xfId="18853"/>
    <cellStyle name="Normal 2 2 4 10 2" xfId="18854"/>
    <cellStyle name="Normal 2 2 4 11" xfId="18855"/>
    <cellStyle name="Normal 2 2 4 2" xfId="18856"/>
    <cellStyle name="Normal 2 2 4 2 10" xfId="18857"/>
    <cellStyle name="Normal 2 2 4 2 2" xfId="18858"/>
    <cellStyle name="Normal 2 2 4 2 2 2" xfId="18859"/>
    <cellStyle name="Normal 2 2 4 2 2 2 2" xfId="18860"/>
    <cellStyle name="Normal 2 2 4 2 2 2 2 2" xfId="18861"/>
    <cellStyle name="Normal 2 2 4 2 2 2 2 2 2" xfId="18862"/>
    <cellStyle name="Normal 2 2 4 2 2 2 2 2 2 2" xfId="18863"/>
    <cellStyle name="Normal 2 2 4 2 2 2 2 2 3" xfId="18864"/>
    <cellStyle name="Normal 2 2 4 2 2 2 2 2 3 2" xfId="18865"/>
    <cellStyle name="Normal 2 2 4 2 2 2 2 2 4" xfId="18866"/>
    <cellStyle name="Normal 2 2 4 2 2 2 2 3" xfId="18867"/>
    <cellStyle name="Normal 2 2 4 2 2 2 2 3 2" xfId="18868"/>
    <cellStyle name="Normal 2 2 4 2 2 2 2 4" xfId="18869"/>
    <cellStyle name="Normal 2 2 4 2 2 2 2 4 2" xfId="18870"/>
    <cellStyle name="Normal 2 2 4 2 2 2 2 5" xfId="18871"/>
    <cellStyle name="Normal 2 2 4 2 2 2 3" xfId="18872"/>
    <cellStyle name="Normal 2 2 4 2 2 2 3 2" xfId="18873"/>
    <cellStyle name="Normal 2 2 4 2 2 2 3 2 2" xfId="18874"/>
    <cellStyle name="Normal 2 2 4 2 2 2 3 3" xfId="18875"/>
    <cellStyle name="Normal 2 2 4 2 2 2 3 3 2" xfId="18876"/>
    <cellStyle name="Normal 2 2 4 2 2 2 3 4" xfId="18877"/>
    <cellStyle name="Normal 2 2 4 2 2 2 4" xfId="18878"/>
    <cellStyle name="Normal 2 2 4 2 2 2 4 2" xfId="18879"/>
    <cellStyle name="Normal 2 2 4 2 2 2 5" xfId="18880"/>
    <cellStyle name="Normal 2 2 4 2 2 2 5 2" xfId="18881"/>
    <cellStyle name="Normal 2 2 4 2 2 2 6" xfId="18882"/>
    <cellStyle name="Normal 2 2 4 2 2 3" xfId="18883"/>
    <cellStyle name="Normal 2 2 4 2 2 3 2" xfId="18884"/>
    <cellStyle name="Normal 2 2 4 2 2 3 2 2" xfId="18885"/>
    <cellStyle name="Normal 2 2 4 2 2 3 2 2 2" xfId="18886"/>
    <cellStyle name="Normal 2 2 4 2 2 3 2 2 2 2" xfId="18887"/>
    <cellStyle name="Normal 2 2 4 2 2 3 2 2 3" xfId="18888"/>
    <cellStyle name="Normal 2 2 4 2 2 3 2 2 3 2" xfId="18889"/>
    <cellStyle name="Normal 2 2 4 2 2 3 2 2 4" xfId="18890"/>
    <cellStyle name="Normal 2 2 4 2 2 3 2 3" xfId="18891"/>
    <cellStyle name="Normal 2 2 4 2 2 3 2 3 2" xfId="18892"/>
    <cellStyle name="Normal 2 2 4 2 2 3 2 4" xfId="18893"/>
    <cellStyle name="Normal 2 2 4 2 2 3 2 4 2" xfId="18894"/>
    <cellStyle name="Normal 2 2 4 2 2 3 2 5" xfId="18895"/>
    <cellStyle name="Normal 2 2 4 2 2 3 3" xfId="18896"/>
    <cellStyle name="Normal 2 2 4 2 2 3 3 2" xfId="18897"/>
    <cellStyle name="Normal 2 2 4 2 2 3 3 2 2" xfId="18898"/>
    <cellStyle name="Normal 2 2 4 2 2 3 3 3" xfId="18899"/>
    <cellStyle name="Normal 2 2 4 2 2 3 3 3 2" xfId="18900"/>
    <cellStyle name="Normal 2 2 4 2 2 3 3 4" xfId="18901"/>
    <cellStyle name="Normal 2 2 4 2 2 3 4" xfId="18902"/>
    <cellStyle name="Normal 2 2 4 2 2 3 4 2" xfId="18903"/>
    <cellStyle name="Normal 2 2 4 2 2 3 5" xfId="18904"/>
    <cellStyle name="Normal 2 2 4 2 2 3 5 2" xfId="18905"/>
    <cellStyle name="Normal 2 2 4 2 2 3 6" xfId="18906"/>
    <cellStyle name="Normal 2 2 4 2 2 4" xfId="18907"/>
    <cellStyle name="Normal 2 2 4 2 2 4 2" xfId="18908"/>
    <cellStyle name="Normal 2 2 4 2 2 4 2 2" xfId="18909"/>
    <cellStyle name="Normal 2 2 4 2 2 4 2 2 2" xfId="18910"/>
    <cellStyle name="Normal 2 2 4 2 2 4 2 2 2 2" xfId="18911"/>
    <cellStyle name="Normal 2 2 4 2 2 4 2 2 3" xfId="18912"/>
    <cellStyle name="Normal 2 2 4 2 2 4 2 2 3 2" xfId="18913"/>
    <cellStyle name="Normal 2 2 4 2 2 4 2 2 4" xfId="18914"/>
    <cellStyle name="Normal 2 2 4 2 2 4 2 3" xfId="18915"/>
    <cellStyle name="Normal 2 2 4 2 2 4 2 3 2" xfId="18916"/>
    <cellStyle name="Normal 2 2 4 2 2 4 2 4" xfId="18917"/>
    <cellStyle name="Normal 2 2 4 2 2 4 2 4 2" xfId="18918"/>
    <cellStyle name="Normal 2 2 4 2 2 4 2 5" xfId="18919"/>
    <cellStyle name="Normal 2 2 4 2 2 4 3" xfId="18920"/>
    <cellStyle name="Normal 2 2 4 2 2 4 3 2" xfId="18921"/>
    <cellStyle name="Normal 2 2 4 2 2 4 3 2 2" xfId="18922"/>
    <cellStyle name="Normal 2 2 4 2 2 4 3 3" xfId="18923"/>
    <cellStyle name="Normal 2 2 4 2 2 4 3 3 2" xfId="18924"/>
    <cellStyle name="Normal 2 2 4 2 2 4 3 4" xfId="18925"/>
    <cellStyle name="Normal 2 2 4 2 2 4 4" xfId="18926"/>
    <cellStyle name="Normal 2 2 4 2 2 4 4 2" xfId="18927"/>
    <cellStyle name="Normal 2 2 4 2 2 4 5" xfId="18928"/>
    <cellStyle name="Normal 2 2 4 2 2 4 5 2" xfId="18929"/>
    <cellStyle name="Normal 2 2 4 2 2 4 6" xfId="18930"/>
    <cellStyle name="Normal 2 2 4 2 2 5" xfId="18931"/>
    <cellStyle name="Normal 2 2 4 2 2 5 2" xfId="18932"/>
    <cellStyle name="Normal 2 2 4 2 2 5 2 2" xfId="18933"/>
    <cellStyle name="Normal 2 2 4 2 2 5 2 2 2" xfId="18934"/>
    <cellStyle name="Normal 2 2 4 2 2 5 2 3" xfId="18935"/>
    <cellStyle name="Normal 2 2 4 2 2 5 2 3 2" xfId="18936"/>
    <cellStyle name="Normal 2 2 4 2 2 5 2 4" xfId="18937"/>
    <cellStyle name="Normal 2 2 4 2 2 5 3" xfId="18938"/>
    <cellStyle name="Normal 2 2 4 2 2 5 3 2" xfId="18939"/>
    <cellStyle name="Normal 2 2 4 2 2 5 4" xfId="18940"/>
    <cellStyle name="Normal 2 2 4 2 2 5 4 2" xfId="18941"/>
    <cellStyle name="Normal 2 2 4 2 2 5 5" xfId="18942"/>
    <cellStyle name="Normal 2 2 4 2 2 6" xfId="18943"/>
    <cellStyle name="Normal 2 2 4 2 2 6 2" xfId="18944"/>
    <cellStyle name="Normal 2 2 4 2 2 6 2 2" xfId="18945"/>
    <cellStyle name="Normal 2 2 4 2 2 6 3" xfId="18946"/>
    <cellStyle name="Normal 2 2 4 2 2 6 3 2" xfId="18947"/>
    <cellStyle name="Normal 2 2 4 2 2 6 4" xfId="18948"/>
    <cellStyle name="Normal 2 2 4 2 2 7" xfId="18949"/>
    <cellStyle name="Normal 2 2 4 2 2 7 2" xfId="18950"/>
    <cellStyle name="Normal 2 2 4 2 2 8" xfId="18951"/>
    <cellStyle name="Normal 2 2 4 2 2 8 2" xfId="18952"/>
    <cellStyle name="Normal 2 2 4 2 2 9" xfId="18953"/>
    <cellStyle name="Normal 2 2 4 2 3" xfId="18954"/>
    <cellStyle name="Normal 2 2 4 2 3 2" xfId="18955"/>
    <cellStyle name="Normal 2 2 4 2 3 2 2" xfId="18956"/>
    <cellStyle name="Normal 2 2 4 2 3 2 2 2" xfId="18957"/>
    <cellStyle name="Normal 2 2 4 2 3 2 2 2 2" xfId="18958"/>
    <cellStyle name="Normal 2 2 4 2 3 2 2 3" xfId="18959"/>
    <cellStyle name="Normal 2 2 4 2 3 2 2 3 2" xfId="18960"/>
    <cellStyle name="Normal 2 2 4 2 3 2 2 4" xfId="18961"/>
    <cellStyle name="Normal 2 2 4 2 3 2 3" xfId="18962"/>
    <cellStyle name="Normal 2 2 4 2 3 2 3 2" xfId="18963"/>
    <cellStyle name="Normal 2 2 4 2 3 2 4" xfId="18964"/>
    <cellStyle name="Normal 2 2 4 2 3 2 4 2" xfId="18965"/>
    <cellStyle name="Normal 2 2 4 2 3 2 5" xfId="18966"/>
    <cellStyle name="Normal 2 2 4 2 3 3" xfId="18967"/>
    <cellStyle name="Normal 2 2 4 2 3 3 2" xfId="18968"/>
    <cellStyle name="Normal 2 2 4 2 3 3 2 2" xfId="18969"/>
    <cellStyle name="Normal 2 2 4 2 3 3 3" xfId="18970"/>
    <cellStyle name="Normal 2 2 4 2 3 3 3 2" xfId="18971"/>
    <cellStyle name="Normal 2 2 4 2 3 3 4" xfId="18972"/>
    <cellStyle name="Normal 2 2 4 2 3 4" xfId="18973"/>
    <cellStyle name="Normal 2 2 4 2 3 4 2" xfId="18974"/>
    <cellStyle name="Normal 2 2 4 2 3 5" xfId="18975"/>
    <cellStyle name="Normal 2 2 4 2 3 5 2" xfId="18976"/>
    <cellStyle name="Normal 2 2 4 2 3 6" xfId="18977"/>
    <cellStyle name="Normal 2 2 4 2 4" xfId="18978"/>
    <cellStyle name="Normal 2 2 4 2 4 2" xfId="18979"/>
    <cellStyle name="Normal 2 2 4 2 4 2 2" xfId="18980"/>
    <cellStyle name="Normal 2 2 4 2 4 2 2 2" xfId="18981"/>
    <cellStyle name="Normal 2 2 4 2 4 2 2 2 2" xfId="18982"/>
    <cellStyle name="Normal 2 2 4 2 4 2 2 3" xfId="18983"/>
    <cellStyle name="Normal 2 2 4 2 4 2 2 3 2" xfId="18984"/>
    <cellStyle name="Normal 2 2 4 2 4 2 2 4" xfId="18985"/>
    <cellStyle name="Normal 2 2 4 2 4 2 3" xfId="18986"/>
    <cellStyle name="Normal 2 2 4 2 4 2 3 2" xfId="18987"/>
    <cellStyle name="Normal 2 2 4 2 4 2 4" xfId="18988"/>
    <cellStyle name="Normal 2 2 4 2 4 2 4 2" xfId="18989"/>
    <cellStyle name="Normal 2 2 4 2 4 2 5" xfId="18990"/>
    <cellStyle name="Normal 2 2 4 2 4 3" xfId="18991"/>
    <cellStyle name="Normal 2 2 4 2 4 3 2" xfId="18992"/>
    <cellStyle name="Normal 2 2 4 2 4 3 2 2" xfId="18993"/>
    <cellStyle name="Normal 2 2 4 2 4 3 3" xfId="18994"/>
    <cellStyle name="Normal 2 2 4 2 4 3 3 2" xfId="18995"/>
    <cellStyle name="Normal 2 2 4 2 4 3 4" xfId="18996"/>
    <cellStyle name="Normal 2 2 4 2 4 4" xfId="18997"/>
    <cellStyle name="Normal 2 2 4 2 4 4 2" xfId="18998"/>
    <cellStyle name="Normal 2 2 4 2 4 5" xfId="18999"/>
    <cellStyle name="Normal 2 2 4 2 4 5 2" xfId="19000"/>
    <cellStyle name="Normal 2 2 4 2 4 6" xfId="19001"/>
    <cellStyle name="Normal 2 2 4 2 5" xfId="19002"/>
    <cellStyle name="Normal 2 2 4 2 5 2" xfId="19003"/>
    <cellStyle name="Normal 2 2 4 2 5 2 2" xfId="19004"/>
    <cellStyle name="Normal 2 2 4 2 5 2 2 2" xfId="19005"/>
    <cellStyle name="Normal 2 2 4 2 5 2 2 2 2" xfId="19006"/>
    <cellStyle name="Normal 2 2 4 2 5 2 2 3" xfId="19007"/>
    <cellStyle name="Normal 2 2 4 2 5 2 2 3 2" xfId="19008"/>
    <cellStyle name="Normal 2 2 4 2 5 2 2 4" xfId="19009"/>
    <cellStyle name="Normal 2 2 4 2 5 2 3" xfId="19010"/>
    <cellStyle name="Normal 2 2 4 2 5 2 3 2" xfId="19011"/>
    <cellStyle name="Normal 2 2 4 2 5 2 4" xfId="19012"/>
    <cellStyle name="Normal 2 2 4 2 5 2 4 2" xfId="19013"/>
    <cellStyle name="Normal 2 2 4 2 5 2 5" xfId="19014"/>
    <cellStyle name="Normal 2 2 4 2 5 3" xfId="19015"/>
    <cellStyle name="Normal 2 2 4 2 5 3 2" xfId="19016"/>
    <cellStyle name="Normal 2 2 4 2 5 3 2 2" xfId="19017"/>
    <cellStyle name="Normal 2 2 4 2 5 3 3" xfId="19018"/>
    <cellStyle name="Normal 2 2 4 2 5 3 3 2" xfId="19019"/>
    <cellStyle name="Normal 2 2 4 2 5 3 4" xfId="19020"/>
    <cellStyle name="Normal 2 2 4 2 5 4" xfId="19021"/>
    <cellStyle name="Normal 2 2 4 2 5 4 2" xfId="19022"/>
    <cellStyle name="Normal 2 2 4 2 5 5" xfId="19023"/>
    <cellStyle name="Normal 2 2 4 2 5 5 2" xfId="19024"/>
    <cellStyle name="Normal 2 2 4 2 5 6" xfId="19025"/>
    <cellStyle name="Normal 2 2 4 2 6" xfId="19026"/>
    <cellStyle name="Normal 2 2 4 2 6 2" xfId="19027"/>
    <cellStyle name="Normal 2 2 4 2 6 2 2" xfId="19028"/>
    <cellStyle name="Normal 2 2 4 2 6 2 2 2" xfId="19029"/>
    <cellStyle name="Normal 2 2 4 2 6 2 3" xfId="19030"/>
    <cellStyle name="Normal 2 2 4 2 6 2 3 2" xfId="19031"/>
    <cellStyle name="Normal 2 2 4 2 6 2 4" xfId="19032"/>
    <cellStyle name="Normal 2 2 4 2 6 3" xfId="19033"/>
    <cellStyle name="Normal 2 2 4 2 6 3 2" xfId="19034"/>
    <cellStyle name="Normal 2 2 4 2 6 4" xfId="19035"/>
    <cellStyle name="Normal 2 2 4 2 6 4 2" xfId="19036"/>
    <cellStyle name="Normal 2 2 4 2 6 5" xfId="19037"/>
    <cellStyle name="Normal 2 2 4 2 7" xfId="19038"/>
    <cellStyle name="Normal 2 2 4 2 7 2" xfId="19039"/>
    <cellStyle name="Normal 2 2 4 2 7 2 2" xfId="19040"/>
    <cellStyle name="Normal 2 2 4 2 7 3" xfId="19041"/>
    <cellStyle name="Normal 2 2 4 2 7 3 2" xfId="19042"/>
    <cellStyle name="Normal 2 2 4 2 7 4" xfId="19043"/>
    <cellStyle name="Normal 2 2 4 2 8" xfId="19044"/>
    <cellStyle name="Normal 2 2 4 2 8 2" xfId="19045"/>
    <cellStyle name="Normal 2 2 4 2 9" xfId="19046"/>
    <cellStyle name="Normal 2 2 4 2 9 2" xfId="19047"/>
    <cellStyle name="Normal 2 2 4 3" xfId="19048"/>
    <cellStyle name="Normal 2 2 4 3 2" xfId="19049"/>
    <cellStyle name="Normal 2 2 4 3 2 2" xfId="19050"/>
    <cellStyle name="Normal 2 2 4 3 2 2 2" xfId="19051"/>
    <cellStyle name="Normal 2 2 4 3 2 2 2 2" xfId="19052"/>
    <cellStyle name="Normal 2 2 4 3 2 2 2 2 2" xfId="19053"/>
    <cellStyle name="Normal 2 2 4 3 2 2 2 3" xfId="19054"/>
    <cellStyle name="Normal 2 2 4 3 2 2 2 3 2" xfId="19055"/>
    <cellStyle name="Normal 2 2 4 3 2 2 2 4" xfId="19056"/>
    <cellStyle name="Normal 2 2 4 3 2 2 3" xfId="19057"/>
    <cellStyle name="Normal 2 2 4 3 2 2 3 2" xfId="19058"/>
    <cellStyle name="Normal 2 2 4 3 2 2 4" xfId="19059"/>
    <cellStyle name="Normal 2 2 4 3 2 2 4 2" xfId="19060"/>
    <cellStyle name="Normal 2 2 4 3 2 2 5" xfId="19061"/>
    <cellStyle name="Normal 2 2 4 3 2 3" xfId="19062"/>
    <cellStyle name="Normal 2 2 4 3 2 3 2" xfId="19063"/>
    <cellStyle name="Normal 2 2 4 3 2 3 2 2" xfId="19064"/>
    <cellStyle name="Normal 2 2 4 3 2 3 3" xfId="19065"/>
    <cellStyle name="Normal 2 2 4 3 2 3 3 2" xfId="19066"/>
    <cellStyle name="Normal 2 2 4 3 2 3 4" xfId="19067"/>
    <cellStyle name="Normal 2 2 4 3 2 4" xfId="19068"/>
    <cellStyle name="Normal 2 2 4 3 2 4 2" xfId="19069"/>
    <cellStyle name="Normal 2 2 4 3 2 5" xfId="19070"/>
    <cellStyle name="Normal 2 2 4 3 2 5 2" xfId="19071"/>
    <cellStyle name="Normal 2 2 4 3 2 6" xfId="19072"/>
    <cellStyle name="Normal 2 2 4 3 3" xfId="19073"/>
    <cellStyle name="Normal 2 2 4 3 3 2" xfId="19074"/>
    <cellStyle name="Normal 2 2 4 3 3 2 2" xfId="19075"/>
    <cellStyle name="Normal 2 2 4 3 3 2 2 2" xfId="19076"/>
    <cellStyle name="Normal 2 2 4 3 3 2 2 2 2" xfId="19077"/>
    <cellStyle name="Normal 2 2 4 3 3 2 2 3" xfId="19078"/>
    <cellStyle name="Normal 2 2 4 3 3 2 2 3 2" xfId="19079"/>
    <cellStyle name="Normal 2 2 4 3 3 2 2 4" xfId="19080"/>
    <cellStyle name="Normal 2 2 4 3 3 2 3" xfId="19081"/>
    <cellStyle name="Normal 2 2 4 3 3 2 3 2" xfId="19082"/>
    <cellStyle name="Normal 2 2 4 3 3 2 4" xfId="19083"/>
    <cellStyle name="Normal 2 2 4 3 3 2 4 2" xfId="19084"/>
    <cellStyle name="Normal 2 2 4 3 3 2 5" xfId="19085"/>
    <cellStyle name="Normal 2 2 4 3 3 3" xfId="19086"/>
    <cellStyle name="Normal 2 2 4 3 3 3 2" xfId="19087"/>
    <cellStyle name="Normal 2 2 4 3 3 3 2 2" xfId="19088"/>
    <cellStyle name="Normal 2 2 4 3 3 3 3" xfId="19089"/>
    <cellStyle name="Normal 2 2 4 3 3 3 3 2" xfId="19090"/>
    <cellStyle name="Normal 2 2 4 3 3 3 4" xfId="19091"/>
    <cellStyle name="Normal 2 2 4 3 3 4" xfId="19092"/>
    <cellStyle name="Normal 2 2 4 3 3 4 2" xfId="19093"/>
    <cellStyle name="Normal 2 2 4 3 3 5" xfId="19094"/>
    <cellStyle name="Normal 2 2 4 3 3 5 2" xfId="19095"/>
    <cellStyle name="Normal 2 2 4 3 3 6" xfId="19096"/>
    <cellStyle name="Normal 2 2 4 3 4" xfId="19097"/>
    <cellStyle name="Normal 2 2 4 3 4 2" xfId="19098"/>
    <cellStyle name="Normal 2 2 4 3 4 2 2" xfId="19099"/>
    <cellStyle name="Normal 2 2 4 3 4 2 2 2" xfId="19100"/>
    <cellStyle name="Normal 2 2 4 3 4 2 2 2 2" xfId="19101"/>
    <cellStyle name="Normal 2 2 4 3 4 2 2 3" xfId="19102"/>
    <cellStyle name="Normal 2 2 4 3 4 2 2 3 2" xfId="19103"/>
    <cellStyle name="Normal 2 2 4 3 4 2 2 4" xfId="19104"/>
    <cellStyle name="Normal 2 2 4 3 4 2 3" xfId="19105"/>
    <cellStyle name="Normal 2 2 4 3 4 2 3 2" xfId="19106"/>
    <cellStyle name="Normal 2 2 4 3 4 2 4" xfId="19107"/>
    <cellStyle name="Normal 2 2 4 3 4 2 4 2" xfId="19108"/>
    <cellStyle name="Normal 2 2 4 3 4 2 5" xfId="19109"/>
    <cellStyle name="Normal 2 2 4 3 4 3" xfId="19110"/>
    <cellStyle name="Normal 2 2 4 3 4 3 2" xfId="19111"/>
    <cellStyle name="Normal 2 2 4 3 4 3 2 2" xfId="19112"/>
    <cellStyle name="Normal 2 2 4 3 4 3 3" xfId="19113"/>
    <cellStyle name="Normal 2 2 4 3 4 3 3 2" xfId="19114"/>
    <cellStyle name="Normal 2 2 4 3 4 3 4" xfId="19115"/>
    <cellStyle name="Normal 2 2 4 3 4 4" xfId="19116"/>
    <cellStyle name="Normal 2 2 4 3 4 4 2" xfId="19117"/>
    <cellStyle name="Normal 2 2 4 3 4 5" xfId="19118"/>
    <cellStyle name="Normal 2 2 4 3 4 5 2" xfId="19119"/>
    <cellStyle name="Normal 2 2 4 3 4 6" xfId="19120"/>
    <cellStyle name="Normal 2 2 4 3 5" xfId="19121"/>
    <cellStyle name="Normal 2 2 4 3 5 2" xfId="19122"/>
    <cellStyle name="Normal 2 2 4 3 5 2 2" xfId="19123"/>
    <cellStyle name="Normal 2 2 4 3 5 2 2 2" xfId="19124"/>
    <cellStyle name="Normal 2 2 4 3 5 2 3" xfId="19125"/>
    <cellStyle name="Normal 2 2 4 3 5 2 3 2" xfId="19126"/>
    <cellStyle name="Normal 2 2 4 3 5 2 4" xfId="19127"/>
    <cellStyle name="Normal 2 2 4 3 5 3" xfId="19128"/>
    <cellStyle name="Normal 2 2 4 3 5 3 2" xfId="19129"/>
    <cellStyle name="Normal 2 2 4 3 5 4" xfId="19130"/>
    <cellStyle name="Normal 2 2 4 3 5 4 2" xfId="19131"/>
    <cellStyle name="Normal 2 2 4 3 5 5" xfId="19132"/>
    <cellStyle name="Normal 2 2 4 3 6" xfId="19133"/>
    <cellStyle name="Normal 2 2 4 3 6 2" xfId="19134"/>
    <cellStyle name="Normal 2 2 4 3 6 2 2" xfId="19135"/>
    <cellStyle name="Normal 2 2 4 3 6 3" xfId="19136"/>
    <cellStyle name="Normal 2 2 4 3 6 3 2" xfId="19137"/>
    <cellStyle name="Normal 2 2 4 3 6 4" xfId="19138"/>
    <cellStyle name="Normal 2 2 4 3 7" xfId="19139"/>
    <cellStyle name="Normal 2 2 4 3 7 2" xfId="19140"/>
    <cellStyle name="Normal 2 2 4 3 8" xfId="19141"/>
    <cellStyle name="Normal 2 2 4 3 8 2" xfId="19142"/>
    <cellStyle name="Normal 2 2 4 3 9" xfId="19143"/>
    <cellStyle name="Normal 2 2 4 4" xfId="19144"/>
    <cellStyle name="Normal 2 2 4 4 2" xfId="19145"/>
    <cellStyle name="Normal 2 2 4 4 2 2" xfId="19146"/>
    <cellStyle name="Normal 2 2 4 4 2 2 2" xfId="19147"/>
    <cellStyle name="Normal 2 2 4 4 2 2 2 2" xfId="19148"/>
    <cellStyle name="Normal 2 2 4 4 2 2 3" xfId="19149"/>
    <cellStyle name="Normal 2 2 4 4 2 2 3 2" xfId="19150"/>
    <cellStyle name="Normal 2 2 4 4 2 2 4" xfId="19151"/>
    <cellStyle name="Normal 2 2 4 4 2 3" xfId="19152"/>
    <cellStyle name="Normal 2 2 4 4 2 3 2" xfId="19153"/>
    <cellStyle name="Normal 2 2 4 4 2 4" xfId="19154"/>
    <cellStyle name="Normal 2 2 4 4 2 4 2" xfId="19155"/>
    <cellStyle name="Normal 2 2 4 4 2 5" xfId="19156"/>
    <cellStyle name="Normal 2 2 4 4 3" xfId="19157"/>
    <cellStyle name="Normal 2 2 4 4 3 2" xfId="19158"/>
    <cellStyle name="Normal 2 2 4 4 3 2 2" xfId="19159"/>
    <cellStyle name="Normal 2 2 4 4 3 3" xfId="19160"/>
    <cellStyle name="Normal 2 2 4 4 3 3 2" xfId="19161"/>
    <cellStyle name="Normal 2 2 4 4 3 4" xfId="19162"/>
    <cellStyle name="Normal 2 2 4 4 4" xfId="19163"/>
    <cellStyle name="Normal 2 2 4 4 4 2" xfId="19164"/>
    <cellStyle name="Normal 2 2 4 4 5" xfId="19165"/>
    <cellStyle name="Normal 2 2 4 4 5 2" xfId="19166"/>
    <cellStyle name="Normal 2 2 4 4 6" xfId="19167"/>
    <cellStyle name="Normal 2 2 4 5" xfId="19168"/>
    <cellStyle name="Normal 2 2 4 5 2" xfId="19169"/>
    <cellStyle name="Normal 2 2 4 5 2 2" xfId="19170"/>
    <cellStyle name="Normal 2 2 4 5 2 2 2" xfId="19171"/>
    <cellStyle name="Normal 2 2 4 5 2 2 2 2" xfId="19172"/>
    <cellStyle name="Normal 2 2 4 5 2 2 3" xfId="19173"/>
    <cellStyle name="Normal 2 2 4 5 2 2 3 2" xfId="19174"/>
    <cellStyle name="Normal 2 2 4 5 2 2 4" xfId="19175"/>
    <cellStyle name="Normal 2 2 4 5 2 3" xfId="19176"/>
    <cellStyle name="Normal 2 2 4 5 2 3 2" xfId="19177"/>
    <cellStyle name="Normal 2 2 4 5 2 4" xfId="19178"/>
    <cellStyle name="Normal 2 2 4 5 2 4 2" xfId="19179"/>
    <cellStyle name="Normal 2 2 4 5 2 5" xfId="19180"/>
    <cellStyle name="Normal 2 2 4 5 3" xfId="19181"/>
    <cellStyle name="Normal 2 2 4 5 3 2" xfId="19182"/>
    <cellStyle name="Normal 2 2 4 5 3 2 2" xfId="19183"/>
    <cellStyle name="Normal 2 2 4 5 3 3" xfId="19184"/>
    <cellStyle name="Normal 2 2 4 5 3 3 2" xfId="19185"/>
    <cellStyle name="Normal 2 2 4 5 3 4" xfId="19186"/>
    <cellStyle name="Normal 2 2 4 5 4" xfId="19187"/>
    <cellStyle name="Normal 2 2 4 5 4 2" xfId="19188"/>
    <cellStyle name="Normal 2 2 4 5 5" xfId="19189"/>
    <cellStyle name="Normal 2 2 4 5 5 2" xfId="19190"/>
    <cellStyle name="Normal 2 2 4 5 6" xfId="19191"/>
    <cellStyle name="Normal 2 2 4 6" xfId="19192"/>
    <cellStyle name="Normal 2 2 4 6 2" xfId="19193"/>
    <cellStyle name="Normal 2 2 4 6 2 2" xfId="19194"/>
    <cellStyle name="Normal 2 2 4 6 2 2 2" xfId="19195"/>
    <cellStyle name="Normal 2 2 4 6 2 2 2 2" xfId="19196"/>
    <cellStyle name="Normal 2 2 4 6 2 2 3" xfId="19197"/>
    <cellStyle name="Normal 2 2 4 6 2 2 3 2" xfId="19198"/>
    <cellStyle name="Normal 2 2 4 6 2 2 4" xfId="19199"/>
    <cellStyle name="Normal 2 2 4 6 2 3" xfId="19200"/>
    <cellStyle name="Normal 2 2 4 6 2 3 2" xfId="19201"/>
    <cellStyle name="Normal 2 2 4 6 2 4" xfId="19202"/>
    <cellStyle name="Normal 2 2 4 6 2 4 2" xfId="19203"/>
    <cellStyle name="Normal 2 2 4 6 2 5" xfId="19204"/>
    <cellStyle name="Normal 2 2 4 6 3" xfId="19205"/>
    <cellStyle name="Normal 2 2 4 6 3 2" xfId="19206"/>
    <cellStyle name="Normal 2 2 4 6 3 2 2" xfId="19207"/>
    <cellStyle name="Normal 2 2 4 6 3 3" xfId="19208"/>
    <cellStyle name="Normal 2 2 4 6 3 3 2" xfId="19209"/>
    <cellStyle name="Normal 2 2 4 6 3 4" xfId="19210"/>
    <cellStyle name="Normal 2 2 4 6 4" xfId="19211"/>
    <cellStyle name="Normal 2 2 4 6 4 2" xfId="19212"/>
    <cellStyle name="Normal 2 2 4 6 5" xfId="19213"/>
    <cellStyle name="Normal 2 2 4 6 5 2" xfId="19214"/>
    <cellStyle name="Normal 2 2 4 6 6" xfId="19215"/>
    <cellStyle name="Normal 2 2 4 7" xfId="19216"/>
    <cellStyle name="Normal 2 2 4 7 2" xfId="19217"/>
    <cellStyle name="Normal 2 2 4 7 2 2" xfId="19218"/>
    <cellStyle name="Normal 2 2 4 7 2 2 2" xfId="19219"/>
    <cellStyle name="Normal 2 2 4 7 2 3" xfId="19220"/>
    <cellStyle name="Normal 2 2 4 7 2 3 2" xfId="19221"/>
    <cellStyle name="Normal 2 2 4 7 2 4" xfId="19222"/>
    <cellStyle name="Normal 2 2 4 7 3" xfId="19223"/>
    <cellStyle name="Normal 2 2 4 7 3 2" xfId="19224"/>
    <cellStyle name="Normal 2 2 4 7 4" xfId="19225"/>
    <cellStyle name="Normal 2 2 4 7 4 2" xfId="19226"/>
    <cellStyle name="Normal 2 2 4 7 5" xfId="19227"/>
    <cellStyle name="Normal 2 2 4 8" xfId="19228"/>
    <cellStyle name="Normal 2 2 4 8 2" xfId="19229"/>
    <cellStyle name="Normal 2 2 4 8 2 2" xfId="19230"/>
    <cellStyle name="Normal 2 2 4 8 3" xfId="19231"/>
    <cellStyle name="Normal 2 2 4 8 3 2" xfId="19232"/>
    <cellStyle name="Normal 2 2 4 8 4" xfId="19233"/>
    <cellStyle name="Normal 2 2 4 9" xfId="19234"/>
    <cellStyle name="Normal 2 2 4 9 2" xfId="19235"/>
    <cellStyle name="Normal 2 2 5" xfId="19236"/>
    <cellStyle name="Normal 2 2 5 2" xfId="19237"/>
    <cellStyle name="Normal 2 2 5 2 2" xfId="19238"/>
    <cellStyle name="Normal 2 2 5 2 2 2" xfId="19239"/>
    <cellStyle name="Normal 2 2 5 2 3" xfId="19240"/>
    <cellStyle name="Normal 2 2 5 2 4" xfId="19241"/>
    <cellStyle name="Normal 2 2 5 2 5" xfId="19242"/>
    <cellStyle name="Normal 2 2 5 3" xfId="19243"/>
    <cellStyle name="Normal 2 2 5 3 2" xfId="19244"/>
    <cellStyle name="Normal 2 2 5 4" xfId="19245"/>
    <cellStyle name="Normal 2 2 5 5" xfId="19246"/>
    <cellStyle name="Normal 2 2 6" xfId="19247"/>
    <cellStyle name="Normal 2 2 6 2" xfId="19248"/>
    <cellStyle name="Normal 2 2 7" xfId="19249"/>
    <cellStyle name="Normal 2 2 8" xfId="19250"/>
    <cellStyle name="Normal 2 2 9" xfId="19251"/>
    <cellStyle name="Normal 2 20" xfId="19252"/>
    <cellStyle name="Normal 2 20 10" xfId="19253"/>
    <cellStyle name="Normal 2 20 2" xfId="19254"/>
    <cellStyle name="Normal 2 20 2 2" xfId="19255"/>
    <cellStyle name="Normal 2 20 2 2 2" xfId="19256"/>
    <cellStyle name="Normal 2 20 2 2 2 2" xfId="19257"/>
    <cellStyle name="Normal 2 20 2 2 2 2 2" xfId="19258"/>
    <cellStyle name="Normal 2 20 2 2 2 2 2 2" xfId="19259"/>
    <cellStyle name="Normal 2 20 2 2 2 2 3" xfId="19260"/>
    <cellStyle name="Normal 2 20 2 2 2 2 3 2" xfId="19261"/>
    <cellStyle name="Normal 2 20 2 2 2 2 4" xfId="19262"/>
    <cellStyle name="Normal 2 20 2 2 2 3" xfId="19263"/>
    <cellStyle name="Normal 2 20 2 2 2 3 2" xfId="19264"/>
    <cellStyle name="Normal 2 20 2 2 2 4" xfId="19265"/>
    <cellStyle name="Normal 2 20 2 2 2 4 2" xfId="19266"/>
    <cellStyle name="Normal 2 20 2 2 2 5" xfId="19267"/>
    <cellStyle name="Normal 2 20 2 2 3" xfId="19268"/>
    <cellStyle name="Normal 2 20 2 2 3 2" xfId="19269"/>
    <cellStyle name="Normal 2 20 2 2 3 2 2" xfId="19270"/>
    <cellStyle name="Normal 2 20 2 2 3 3" xfId="19271"/>
    <cellStyle name="Normal 2 20 2 2 3 3 2" xfId="19272"/>
    <cellStyle name="Normal 2 20 2 2 3 4" xfId="19273"/>
    <cellStyle name="Normal 2 20 2 2 4" xfId="19274"/>
    <cellStyle name="Normal 2 20 2 2 4 2" xfId="19275"/>
    <cellStyle name="Normal 2 20 2 2 5" xfId="19276"/>
    <cellStyle name="Normal 2 20 2 2 5 2" xfId="19277"/>
    <cellStyle name="Normal 2 20 2 2 6" xfId="19278"/>
    <cellStyle name="Normal 2 20 2 3" xfId="19279"/>
    <cellStyle name="Normal 2 20 2 3 2" xfId="19280"/>
    <cellStyle name="Normal 2 20 2 3 2 2" xfId="19281"/>
    <cellStyle name="Normal 2 20 2 3 2 2 2" xfId="19282"/>
    <cellStyle name="Normal 2 20 2 3 2 2 2 2" xfId="19283"/>
    <cellStyle name="Normal 2 20 2 3 2 2 3" xfId="19284"/>
    <cellStyle name="Normal 2 20 2 3 2 2 3 2" xfId="19285"/>
    <cellStyle name="Normal 2 20 2 3 2 2 4" xfId="19286"/>
    <cellStyle name="Normal 2 20 2 3 2 3" xfId="19287"/>
    <cellStyle name="Normal 2 20 2 3 2 3 2" xfId="19288"/>
    <cellStyle name="Normal 2 20 2 3 2 4" xfId="19289"/>
    <cellStyle name="Normal 2 20 2 3 2 4 2" xfId="19290"/>
    <cellStyle name="Normal 2 20 2 3 2 5" xfId="19291"/>
    <cellStyle name="Normal 2 20 2 3 3" xfId="19292"/>
    <cellStyle name="Normal 2 20 2 3 3 2" xfId="19293"/>
    <cellStyle name="Normal 2 20 2 3 3 2 2" xfId="19294"/>
    <cellStyle name="Normal 2 20 2 3 3 3" xfId="19295"/>
    <cellStyle name="Normal 2 20 2 3 3 3 2" xfId="19296"/>
    <cellStyle name="Normal 2 20 2 3 3 4" xfId="19297"/>
    <cellStyle name="Normal 2 20 2 3 4" xfId="19298"/>
    <cellStyle name="Normal 2 20 2 3 4 2" xfId="19299"/>
    <cellStyle name="Normal 2 20 2 3 5" xfId="19300"/>
    <cellStyle name="Normal 2 20 2 3 5 2" xfId="19301"/>
    <cellStyle name="Normal 2 20 2 3 6" xfId="19302"/>
    <cellStyle name="Normal 2 20 2 4" xfId="19303"/>
    <cellStyle name="Normal 2 20 2 4 2" xfId="19304"/>
    <cellStyle name="Normal 2 20 2 4 2 2" xfId="19305"/>
    <cellStyle name="Normal 2 20 2 4 2 2 2" xfId="19306"/>
    <cellStyle name="Normal 2 20 2 4 2 2 2 2" xfId="19307"/>
    <cellStyle name="Normal 2 20 2 4 2 2 3" xfId="19308"/>
    <cellStyle name="Normal 2 20 2 4 2 2 3 2" xfId="19309"/>
    <cellStyle name="Normal 2 20 2 4 2 2 4" xfId="19310"/>
    <cellStyle name="Normal 2 20 2 4 2 3" xfId="19311"/>
    <cellStyle name="Normal 2 20 2 4 2 3 2" xfId="19312"/>
    <cellStyle name="Normal 2 20 2 4 2 4" xfId="19313"/>
    <cellStyle name="Normal 2 20 2 4 2 4 2" xfId="19314"/>
    <cellStyle name="Normal 2 20 2 4 2 5" xfId="19315"/>
    <cellStyle name="Normal 2 20 2 4 3" xfId="19316"/>
    <cellStyle name="Normal 2 20 2 4 3 2" xfId="19317"/>
    <cellStyle name="Normal 2 20 2 4 3 2 2" xfId="19318"/>
    <cellStyle name="Normal 2 20 2 4 3 3" xfId="19319"/>
    <cellStyle name="Normal 2 20 2 4 3 3 2" xfId="19320"/>
    <cellStyle name="Normal 2 20 2 4 3 4" xfId="19321"/>
    <cellStyle name="Normal 2 20 2 4 4" xfId="19322"/>
    <cellStyle name="Normal 2 20 2 4 4 2" xfId="19323"/>
    <cellStyle name="Normal 2 20 2 4 5" xfId="19324"/>
    <cellStyle name="Normal 2 20 2 4 5 2" xfId="19325"/>
    <cellStyle name="Normal 2 20 2 4 6" xfId="19326"/>
    <cellStyle name="Normal 2 20 2 5" xfId="19327"/>
    <cellStyle name="Normal 2 20 2 5 2" xfId="19328"/>
    <cellStyle name="Normal 2 20 2 5 2 2" xfId="19329"/>
    <cellStyle name="Normal 2 20 2 5 2 2 2" xfId="19330"/>
    <cellStyle name="Normal 2 20 2 5 2 3" xfId="19331"/>
    <cellStyle name="Normal 2 20 2 5 2 3 2" xfId="19332"/>
    <cellStyle name="Normal 2 20 2 5 2 4" xfId="19333"/>
    <cellStyle name="Normal 2 20 2 5 3" xfId="19334"/>
    <cellStyle name="Normal 2 20 2 5 3 2" xfId="19335"/>
    <cellStyle name="Normal 2 20 2 5 4" xfId="19336"/>
    <cellStyle name="Normal 2 20 2 5 4 2" xfId="19337"/>
    <cellStyle name="Normal 2 20 2 5 5" xfId="19338"/>
    <cellStyle name="Normal 2 20 2 6" xfId="19339"/>
    <cellStyle name="Normal 2 20 2 6 2" xfId="19340"/>
    <cellStyle name="Normal 2 20 2 6 2 2" xfId="19341"/>
    <cellStyle name="Normal 2 20 2 6 3" xfId="19342"/>
    <cellStyle name="Normal 2 20 2 6 3 2" xfId="19343"/>
    <cellStyle name="Normal 2 20 2 6 4" xfId="19344"/>
    <cellStyle name="Normal 2 20 2 7" xfId="19345"/>
    <cellStyle name="Normal 2 20 2 7 2" xfId="19346"/>
    <cellStyle name="Normal 2 20 2 8" xfId="19347"/>
    <cellStyle name="Normal 2 20 2 8 2" xfId="19348"/>
    <cellStyle name="Normal 2 20 2 9" xfId="19349"/>
    <cellStyle name="Normal 2 20 3" xfId="19350"/>
    <cellStyle name="Normal 2 20 3 2" xfId="19351"/>
    <cellStyle name="Normal 2 20 3 2 2" xfId="19352"/>
    <cellStyle name="Normal 2 20 3 2 2 2" xfId="19353"/>
    <cellStyle name="Normal 2 20 3 2 2 2 2" xfId="19354"/>
    <cellStyle name="Normal 2 20 3 2 2 3" xfId="19355"/>
    <cellStyle name="Normal 2 20 3 2 2 3 2" xfId="19356"/>
    <cellStyle name="Normal 2 20 3 2 2 4" xfId="19357"/>
    <cellStyle name="Normal 2 20 3 2 3" xfId="19358"/>
    <cellStyle name="Normal 2 20 3 2 3 2" xfId="19359"/>
    <cellStyle name="Normal 2 20 3 2 4" xfId="19360"/>
    <cellStyle name="Normal 2 20 3 2 4 2" xfId="19361"/>
    <cellStyle name="Normal 2 20 3 2 5" xfId="19362"/>
    <cellStyle name="Normal 2 20 3 3" xfId="19363"/>
    <cellStyle name="Normal 2 20 3 3 2" xfId="19364"/>
    <cellStyle name="Normal 2 20 3 3 2 2" xfId="19365"/>
    <cellStyle name="Normal 2 20 3 3 3" xfId="19366"/>
    <cellStyle name="Normal 2 20 3 3 3 2" xfId="19367"/>
    <cellStyle name="Normal 2 20 3 3 4" xfId="19368"/>
    <cellStyle name="Normal 2 20 3 4" xfId="19369"/>
    <cellStyle name="Normal 2 20 3 4 2" xfId="19370"/>
    <cellStyle name="Normal 2 20 3 5" xfId="19371"/>
    <cellStyle name="Normal 2 20 3 5 2" xfId="19372"/>
    <cellStyle name="Normal 2 20 3 6" xfId="19373"/>
    <cellStyle name="Normal 2 20 4" xfId="19374"/>
    <cellStyle name="Normal 2 20 4 2" xfId="19375"/>
    <cellStyle name="Normal 2 20 4 2 2" xfId="19376"/>
    <cellStyle name="Normal 2 20 4 2 2 2" xfId="19377"/>
    <cellStyle name="Normal 2 20 4 2 2 2 2" xfId="19378"/>
    <cellStyle name="Normal 2 20 4 2 2 3" xfId="19379"/>
    <cellStyle name="Normal 2 20 4 2 2 3 2" xfId="19380"/>
    <cellStyle name="Normal 2 20 4 2 2 4" xfId="19381"/>
    <cellStyle name="Normal 2 20 4 2 3" xfId="19382"/>
    <cellStyle name="Normal 2 20 4 2 3 2" xfId="19383"/>
    <cellStyle name="Normal 2 20 4 2 4" xfId="19384"/>
    <cellStyle name="Normal 2 20 4 2 4 2" xfId="19385"/>
    <cellStyle name="Normal 2 20 4 2 5" xfId="19386"/>
    <cellStyle name="Normal 2 20 4 3" xfId="19387"/>
    <cellStyle name="Normal 2 20 4 3 2" xfId="19388"/>
    <cellStyle name="Normal 2 20 4 3 2 2" xfId="19389"/>
    <cellStyle name="Normal 2 20 4 3 3" xfId="19390"/>
    <cellStyle name="Normal 2 20 4 3 3 2" xfId="19391"/>
    <cellStyle name="Normal 2 20 4 3 4" xfId="19392"/>
    <cellStyle name="Normal 2 20 4 4" xfId="19393"/>
    <cellStyle name="Normal 2 20 4 4 2" xfId="19394"/>
    <cellStyle name="Normal 2 20 4 5" xfId="19395"/>
    <cellStyle name="Normal 2 20 4 5 2" xfId="19396"/>
    <cellStyle name="Normal 2 20 4 6" xfId="19397"/>
    <cellStyle name="Normal 2 20 5" xfId="19398"/>
    <cellStyle name="Normal 2 20 5 2" xfId="19399"/>
    <cellStyle name="Normal 2 20 5 2 2" xfId="19400"/>
    <cellStyle name="Normal 2 20 5 2 2 2" xfId="19401"/>
    <cellStyle name="Normal 2 20 5 2 2 2 2" xfId="19402"/>
    <cellStyle name="Normal 2 20 5 2 2 3" xfId="19403"/>
    <cellStyle name="Normal 2 20 5 2 2 3 2" xfId="19404"/>
    <cellStyle name="Normal 2 20 5 2 2 4" xfId="19405"/>
    <cellStyle name="Normal 2 20 5 2 3" xfId="19406"/>
    <cellStyle name="Normal 2 20 5 2 3 2" xfId="19407"/>
    <cellStyle name="Normal 2 20 5 2 4" xfId="19408"/>
    <cellStyle name="Normal 2 20 5 2 4 2" xfId="19409"/>
    <cellStyle name="Normal 2 20 5 2 5" xfId="19410"/>
    <cellStyle name="Normal 2 20 5 3" xfId="19411"/>
    <cellStyle name="Normal 2 20 5 3 2" xfId="19412"/>
    <cellStyle name="Normal 2 20 5 3 2 2" xfId="19413"/>
    <cellStyle name="Normal 2 20 5 3 3" xfId="19414"/>
    <cellStyle name="Normal 2 20 5 3 3 2" xfId="19415"/>
    <cellStyle name="Normal 2 20 5 3 4" xfId="19416"/>
    <cellStyle name="Normal 2 20 5 4" xfId="19417"/>
    <cellStyle name="Normal 2 20 5 4 2" xfId="19418"/>
    <cellStyle name="Normal 2 20 5 5" xfId="19419"/>
    <cellStyle name="Normal 2 20 5 5 2" xfId="19420"/>
    <cellStyle name="Normal 2 20 5 6" xfId="19421"/>
    <cellStyle name="Normal 2 20 6" xfId="19422"/>
    <cellStyle name="Normal 2 20 6 2" xfId="19423"/>
    <cellStyle name="Normal 2 20 6 2 2" xfId="19424"/>
    <cellStyle name="Normal 2 20 6 2 2 2" xfId="19425"/>
    <cellStyle name="Normal 2 20 6 2 3" xfId="19426"/>
    <cellStyle name="Normal 2 20 6 2 3 2" xfId="19427"/>
    <cellStyle name="Normal 2 20 6 2 4" xfId="19428"/>
    <cellStyle name="Normal 2 20 6 3" xfId="19429"/>
    <cellStyle name="Normal 2 20 6 3 2" xfId="19430"/>
    <cellStyle name="Normal 2 20 6 4" xfId="19431"/>
    <cellStyle name="Normal 2 20 6 4 2" xfId="19432"/>
    <cellStyle name="Normal 2 20 6 5" xfId="19433"/>
    <cellStyle name="Normal 2 20 7" xfId="19434"/>
    <cellStyle name="Normal 2 20 7 2" xfId="19435"/>
    <cellStyle name="Normal 2 20 7 2 2" xfId="19436"/>
    <cellStyle name="Normal 2 20 7 3" xfId="19437"/>
    <cellStyle name="Normal 2 20 7 3 2" xfId="19438"/>
    <cellStyle name="Normal 2 20 7 4" xfId="19439"/>
    <cellStyle name="Normal 2 20 8" xfId="19440"/>
    <cellStyle name="Normal 2 20 8 2" xfId="19441"/>
    <cellStyle name="Normal 2 20 9" xfId="19442"/>
    <cellStyle name="Normal 2 20 9 2" xfId="19443"/>
    <cellStyle name="Normal 2 21" xfId="19444"/>
    <cellStyle name="Normal 2 21 10" xfId="19445"/>
    <cellStyle name="Normal 2 21 10 2" xfId="19446"/>
    <cellStyle name="Normal 2 21 11" xfId="19447"/>
    <cellStyle name="Normal 2 21 11 2" xfId="19448"/>
    <cellStyle name="Normal 2 21 12" xfId="19449"/>
    <cellStyle name="Normal 2 21 2" xfId="19450"/>
    <cellStyle name="Normal 2 21 2 10" xfId="19451"/>
    <cellStyle name="Normal 2 21 2 10 2" xfId="19452"/>
    <cellStyle name="Normal 2 21 2 11" xfId="19453"/>
    <cellStyle name="Normal 2 21 2 2" xfId="19454"/>
    <cellStyle name="Normal 2 21 2 2 10" xfId="19455"/>
    <cellStyle name="Normal 2 21 2 2 2" xfId="19456"/>
    <cellStyle name="Normal 2 21 2 2 2 2" xfId="19457"/>
    <cellStyle name="Normal 2 21 2 2 2 2 2" xfId="19458"/>
    <cellStyle name="Normal 2 21 2 2 2 2 2 2" xfId="19459"/>
    <cellStyle name="Normal 2 21 2 2 2 2 2 2 2" xfId="19460"/>
    <cellStyle name="Normal 2 21 2 2 2 2 2 2 2 2" xfId="19461"/>
    <cellStyle name="Normal 2 21 2 2 2 2 2 2 3" xfId="19462"/>
    <cellStyle name="Normal 2 21 2 2 2 2 2 2 3 2" xfId="19463"/>
    <cellStyle name="Normal 2 21 2 2 2 2 2 2 4" xfId="19464"/>
    <cellStyle name="Normal 2 21 2 2 2 2 2 3" xfId="19465"/>
    <cellStyle name="Normal 2 21 2 2 2 2 2 3 2" xfId="19466"/>
    <cellStyle name="Normal 2 21 2 2 2 2 2 4" xfId="19467"/>
    <cellStyle name="Normal 2 21 2 2 2 2 2 4 2" xfId="19468"/>
    <cellStyle name="Normal 2 21 2 2 2 2 2 5" xfId="19469"/>
    <cellStyle name="Normal 2 21 2 2 2 2 3" xfId="19470"/>
    <cellStyle name="Normal 2 21 2 2 2 2 3 2" xfId="19471"/>
    <cellStyle name="Normal 2 21 2 2 2 2 3 2 2" xfId="19472"/>
    <cellStyle name="Normal 2 21 2 2 2 2 3 3" xfId="19473"/>
    <cellStyle name="Normal 2 21 2 2 2 2 3 3 2" xfId="19474"/>
    <cellStyle name="Normal 2 21 2 2 2 2 3 4" xfId="19475"/>
    <cellStyle name="Normal 2 21 2 2 2 2 4" xfId="19476"/>
    <cellStyle name="Normal 2 21 2 2 2 2 4 2" xfId="19477"/>
    <cellStyle name="Normal 2 21 2 2 2 2 5" xfId="19478"/>
    <cellStyle name="Normal 2 21 2 2 2 2 5 2" xfId="19479"/>
    <cellStyle name="Normal 2 21 2 2 2 2 6" xfId="19480"/>
    <cellStyle name="Normal 2 21 2 2 2 3" xfId="19481"/>
    <cellStyle name="Normal 2 21 2 2 2 3 2" xfId="19482"/>
    <cellStyle name="Normal 2 21 2 2 2 3 2 2" xfId="19483"/>
    <cellStyle name="Normal 2 21 2 2 2 3 2 2 2" xfId="19484"/>
    <cellStyle name="Normal 2 21 2 2 2 3 2 2 2 2" xfId="19485"/>
    <cellStyle name="Normal 2 21 2 2 2 3 2 2 3" xfId="19486"/>
    <cellStyle name="Normal 2 21 2 2 2 3 2 2 3 2" xfId="19487"/>
    <cellStyle name="Normal 2 21 2 2 2 3 2 2 4" xfId="19488"/>
    <cellStyle name="Normal 2 21 2 2 2 3 2 3" xfId="19489"/>
    <cellStyle name="Normal 2 21 2 2 2 3 2 3 2" xfId="19490"/>
    <cellStyle name="Normal 2 21 2 2 2 3 2 4" xfId="19491"/>
    <cellStyle name="Normal 2 21 2 2 2 3 2 4 2" xfId="19492"/>
    <cellStyle name="Normal 2 21 2 2 2 3 2 5" xfId="19493"/>
    <cellStyle name="Normal 2 21 2 2 2 3 3" xfId="19494"/>
    <cellStyle name="Normal 2 21 2 2 2 3 3 2" xfId="19495"/>
    <cellStyle name="Normal 2 21 2 2 2 3 3 2 2" xfId="19496"/>
    <cellStyle name="Normal 2 21 2 2 2 3 3 3" xfId="19497"/>
    <cellStyle name="Normal 2 21 2 2 2 3 3 3 2" xfId="19498"/>
    <cellStyle name="Normal 2 21 2 2 2 3 3 4" xfId="19499"/>
    <cellStyle name="Normal 2 21 2 2 2 3 4" xfId="19500"/>
    <cellStyle name="Normal 2 21 2 2 2 3 4 2" xfId="19501"/>
    <cellStyle name="Normal 2 21 2 2 2 3 5" xfId="19502"/>
    <cellStyle name="Normal 2 21 2 2 2 3 5 2" xfId="19503"/>
    <cellStyle name="Normal 2 21 2 2 2 3 6" xfId="19504"/>
    <cellStyle name="Normal 2 21 2 2 2 4" xfId="19505"/>
    <cellStyle name="Normal 2 21 2 2 2 4 2" xfId="19506"/>
    <cellStyle name="Normal 2 21 2 2 2 4 2 2" xfId="19507"/>
    <cellStyle name="Normal 2 21 2 2 2 4 2 2 2" xfId="19508"/>
    <cellStyle name="Normal 2 21 2 2 2 4 2 2 2 2" xfId="19509"/>
    <cellStyle name="Normal 2 21 2 2 2 4 2 2 3" xfId="19510"/>
    <cellStyle name="Normal 2 21 2 2 2 4 2 2 3 2" xfId="19511"/>
    <cellStyle name="Normal 2 21 2 2 2 4 2 2 4" xfId="19512"/>
    <cellStyle name="Normal 2 21 2 2 2 4 2 3" xfId="19513"/>
    <cellStyle name="Normal 2 21 2 2 2 4 2 3 2" xfId="19514"/>
    <cellStyle name="Normal 2 21 2 2 2 4 2 4" xfId="19515"/>
    <cellStyle name="Normal 2 21 2 2 2 4 2 4 2" xfId="19516"/>
    <cellStyle name="Normal 2 21 2 2 2 4 2 5" xfId="19517"/>
    <cellStyle name="Normal 2 21 2 2 2 4 3" xfId="19518"/>
    <cellStyle name="Normal 2 21 2 2 2 4 3 2" xfId="19519"/>
    <cellStyle name="Normal 2 21 2 2 2 4 3 2 2" xfId="19520"/>
    <cellStyle name="Normal 2 21 2 2 2 4 3 3" xfId="19521"/>
    <cellStyle name="Normal 2 21 2 2 2 4 3 3 2" xfId="19522"/>
    <cellStyle name="Normal 2 21 2 2 2 4 3 4" xfId="19523"/>
    <cellStyle name="Normal 2 21 2 2 2 4 4" xfId="19524"/>
    <cellStyle name="Normal 2 21 2 2 2 4 4 2" xfId="19525"/>
    <cellStyle name="Normal 2 21 2 2 2 4 5" xfId="19526"/>
    <cellStyle name="Normal 2 21 2 2 2 4 5 2" xfId="19527"/>
    <cellStyle name="Normal 2 21 2 2 2 4 6" xfId="19528"/>
    <cellStyle name="Normal 2 21 2 2 2 5" xfId="19529"/>
    <cellStyle name="Normal 2 21 2 2 2 5 2" xfId="19530"/>
    <cellStyle name="Normal 2 21 2 2 2 5 2 2" xfId="19531"/>
    <cellStyle name="Normal 2 21 2 2 2 5 2 2 2" xfId="19532"/>
    <cellStyle name="Normal 2 21 2 2 2 5 2 3" xfId="19533"/>
    <cellStyle name="Normal 2 21 2 2 2 5 2 3 2" xfId="19534"/>
    <cellStyle name="Normal 2 21 2 2 2 5 2 4" xfId="19535"/>
    <cellStyle name="Normal 2 21 2 2 2 5 3" xfId="19536"/>
    <cellStyle name="Normal 2 21 2 2 2 5 3 2" xfId="19537"/>
    <cellStyle name="Normal 2 21 2 2 2 5 4" xfId="19538"/>
    <cellStyle name="Normal 2 21 2 2 2 5 4 2" xfId="19539"/>
    <cellStyle name="Normal 2 21 2 2 2 5 5" xfId="19540"/>
    <cellStyle name="Normal 2 21 2 2 2 6" xfId="19541"/>
    <cellStyle name="Normal 2 21 2 2 2 6 2" xfId="19542"/>
    <cellStyle name="Normal 2 21 2 2 2 6 2 2" xfId="19543"/>
    <cellStyle name="Normal 2 21 2 2 2 6 3" xfId="19544"/>
    <cellStyle name="Normal 2 21 2 2 2 6 3 2" xfId="19545"/>
    <cellStyle name="Normal 2 21 2 2 2 6 4" xfId="19546"/>
    <cellStyle name="Normal 2 21 2 2 2 7" xfId="19547"/>
    <cellStyle name="Normal 2 21 2 2 2 7 2" xfId="19548"/>
    <cellStyle name="Normal 2 21 2 2 2 8" xfId="19549"/>
    <cellStyle name="Normal 2 21 2 2 2 8 2" xfId="19550"/>
    <cellStyle name="Normal 2 21 2 2 2 9" xfId="19551"/>
    <cellStyle name="Normal 2 21 2 2 3" xfId="19552"/>
    <cellStyle name="Normal 2 21 2 2 3 2" xfId="19553"/>
    <cellStyle name="Normal 2 21 2 2 3 2 2" xfId="19554"/>
    <cellStyle name="Normal 2 21 2 2 3 2 2 2" xfId="19555"/>
    <cellStyle name="Normal 2 21 2 2 3 2 2 2 2" xfId="19556"/>
    <cellStyle name="Normal 2 21 2 2 3 2 2 3" xfId="19557"/>
    <cellStyle name="Normal 2 21 2 2 3 2 2 3 2" xfId="19558"/>
    <cellStyle name="Normal 2 21 2 2 3 2 2 4" xfId="19559"/>
    <cellStyle name="Normal 2 21 2 2 3 2 3" xfId="19560"/>
    <cellStyle name="Normal 2 21 2 2 3 2 3 2" xfId="19561"/>
    <cellStyle name="Normal 2 21 2 2 3 2 4" xfId="19562"/>
    <cellStyle name="Normal 2 21 2 2 3 2 4 2" xfId="19563"/>
    <cellStyle name="Normal 2 21 2 2 3 2 5" xfId="19564"/>
    <cellStyle name="Normal 2 21 2 2 3 3" xfId="19565"/>
    <cellStyle name="Normal 2 21 2 2 3 3 2" xfId="19566"/>
    <cellStyle name="Normal 2 21 2 2 3 3 2 2" xfId="19567"/>
    <cellStyle name="Normal 2 21 2 2 3 3 3" xfId="19568"/>
    <cellStyle name="Normal 2 21 2 2 3 3 3 2" xfId="19569"/>
    <cellStyle name="Normal 2 21 2 2 3 3 4" xfId="19570"/>
    <cellStyle name="Normal 2 21 2 2 3 4" xfId="19571"/>
    <cellStyle name="Normal 2 21 2 2 3 4 2" xfId="19572"/>
    <cellStyle name="Normal 2 21 2 2 3 5" xfId="19573"/>
    <cellStyle name="Normal 2 21 2 2 3 5 2" xfId="19574"/>
    <cellStyle name="Normal 2 21 2 2 3 6" xfId="19575"/>
    <cellStyle name="Normal 2 21 2 2 4" xfId="19576"/>
    <cellStyle name="Normal 2 21 2 2 4 2" xfId="19577"/>
    <cellStyle name="Normal 2 21 2 2 4 2 2" xfId="19578"/>
    <cellStyle name="Normal 2 21 2 2 4 2 2 2" xfId="19579"/>
    <cellStyle name="Normal 2 21 2 2 4 2 2 2 2" xfId="19580"/>
    <cellStyle name="Normal 2 21 2 2 4 2 2 3" xfId="19581"/>
    <cellStyle name="Normal 2 21 2 2 4 2 2 3 2" xfId="19582"/>
    <cellStyle name="Normal 2 21 2 2 4 2 2 4" xfId="19583"/>
    <cellStyle name="Normal 2 21 2 2 4 2 3" xfId="19584"/>
    <cellStyle name="Normal 2 21 2 2 4 2 3 2" xfId="19585"/>
    <cellStyle name="Normal 2 21 2 2 4 2 4" xfId="19586"/>
    <cellStyle name="Normal 2 21 2 2 4 2 4 2" xfId="19587"/>
    <cellStyle name="Normal 2 21 2 2 4 2 5" xfId="19588"/>
    <cellStyle name="Normal 2 21 2 2 4 3" xfId="19589"/>
    <cellStyle name="Normal 2 21 2 2 4 3 2" xfId="19590"/>
    <cellStyle name="Normal 2 21 2 2 4 3 2 2" xfId="19591"/>
    <cellStyle name="Normal 2 21 2 2 4 3 3" xfId="19592"/>
    <cellStyle name="Normal 2 21 2 2 4 3 3 2" xfId="19593"/>
    <cellStyle name="Normal 2 21 2 2 4 3 4" xfId="19594"/>
    <cellStyle name="Normal 2 21 2 2 4 4" xfId="19595"/>
    <cellStyle name="Normal 2 21 2 2 4 4 2" xfId="19596"/>
    <cellStyle name="Normal 2 21 2 2 4 5" xfId="19597"/>
    <cellStyle name="Normal 2 21 2 2 4 5 2" xfId="19598"/>
    <cellStyle name="Normal 2 21 2 2 4 6" xfId="19599"/>
    <cellStyle name="Normal 2 21 2 2 5" xfId="19600"/>
    <cellStyle name="Normal 2 21 2 2 5 2" xfId="19601"/>
    <cellStyle name="Normal 2 21 2 2 5 2 2" xfId="19602"/>
    <cellStyle name="Normal 2 21 2 2 5 2 2 2" xfId="19603"/>
    <cellStyle name="Normal 2 21 2 2 5 2 2 2 2" xfId="19604"/>
    <cellStyle name="Normal 2 21 2 2 5 2 2 3" xfId="19605"/>
    <cellStyle name="Normal 2 21 2 2 5 2 2 3 2" xfId="19606"/>
    <cellStyle name="Normal 2 21 2 2 5 2 2 4" xfId="19607"/>
    <cellStyle name="Normal 2 21 2 2 5 2 3" xfId="19608"/>
    <cellStyle name="Normal 2 21 2 2 5 2 3 2" xfId="19609"/>
    <cellStyle name="Normal 2 21 2 2 5 2 4" xfId="19610"/>
    <cellStyle name="Normal 2 21 2 2 5 2 4 2" xfId="19611"/>
    <cellStyle name="Normal 2 21 2 2 5 2 5" xfId="19612"/>
    <cellStyle name="Normal 2 21 2 2 5 3" xfId="19613"/>
    <cellStyle name="Normal 2 21 2 2 5 3 2" xfId="19614"/>
    <cellStyle name="Normal 2 21 2 2 5 3 2 2" xfId="19615"/>
    <cellStyle name="Normal 2 21 2 2 5 3 3" xfId="19616"/>
    <cellStyle name="Normal 2 21 2 2 5 3 3 2" xfId="19617"/>
    <cellStyle name="Normal 2 21 2 2 5 3 4" xfId="19618"/>
    <cellStyle name="Normal 2 21 2 2 5 4" xfId="19619"/>
    <cellStyle name="Normal 2 21 2 2 5 4 2" xfId="19620"/>
    <cellStyle name="Normal 2 21 2 2 5 5" xfId="19621"/>
    <cellStyle name="Normal 2 21 2 2 5 5 2" xfId="19622"/>
    <cellStyle name="Normal 2 21 2 2 5 6" xfId="19623"/>
    <cellStyle name="Normal 2 21 2 2 6" xfId="19624"/>
    <cellStyle name="Normal 2 21 2 2 6 2" xfId="19625"/>
    <cellStyle name="Normal 2 21 2 2 6 2 2" xfId="19626"/>
    <cellStyle name="Normal 2 21 2 2 6 2 2 2" xfId="19627"/>
    <cellStyle name="Normal 2 21 2 2 6 2 3" xfId="19628"/>
    <cellStyle name="Normal 2 21 2 2 6 2 3 2" xfId="19629"/>
    <cellStyle name="Normal 2 21 2 2 6 2 4" xfId="19630"/>
    <cellStyle name="Normal 2 21 2 2 6 3" xfId="19631"/>
    <cellStyle name="Normal 2 21 2 2 6 3 2" xfId="19632"/>
    <cellStyle name="Normal 2 21 2 2 6 4" xfId="19633"/>
    <cellStyle name="Normal 2 21 2 2 6 4 2" xfId="19634"/>
    <cellStyle name="Normal 2 21 2 2 6 5" xfId="19635"/>
    <cellStyle name="Normal 2 21 2 2 7" xfId="19636"/>
    <cellStyle name="Normal 2 21 2 2 7 2" xfId="19637"/>
    <cellStyle name="Normal 2 21 2 2 7 2 2" xfId="19638"/>
    <cellStyle name="Normal 2 21 2 2 7 3" xfId="19639"/>
    <cellStyle name="Normal 2 21 2 2 7 3 2" xfId="19640"/>
    <cellStyle name="Normal 2 21 2 2 7 4" xfId="19641"/>
    <cellStyle name="Normal 2 21 2 2 8" xfId="19642"/>
    <cellStyle name="Normal 2 21 2 2 8 2" xfId="19643"/>
    <cellStyle name="Normal 2 21 2 2 9" xfId="19644"/>
    <cellStyle name="Normal 2 21 2 2 9 2" xfId="19645"/>
    <cellStyle name="Normal 2 21 2 3" xfId="19646"/>
    <cellStyle name="Normal 2 21 2 3 2" xfId="19647"/>
    <cellStyle name="Normal 2 21 2 3 2 2" xfId="19648"/>
    <cellStyle name="Normal 2 21 2 3 2 2 2" xfId="19649"/>
    <cellStyle name="Normal 2 21 2 3 2 2 2 2" xfId="19650"/>
    <cellStyle name="Normal 2 21 2 3 2 2 2 2 2" xfId="19651"/>
    <cellStyle name="Normal 2 21 2 3 2 2 2 3" xfId="19652"/>
    <cellStyle name="Normal 2 21 2 3 2 2 2 3 2" xfId="19653"/>
    <cellStyle name="Normal 2 21 2 3 2 2 2 4" xfId="19654"/>
    <cellStyle name="Normal 2 21 2 3 2 2 3" xfId="19655"/>
    <cellStyle name="Normal 2 21 2 3 2 2 3 2" xfId="19656"/>
    <cellStyle name="Normal 2 21 2 3 2 2 4" xfId="19657"/>
    <cellStyle name="Normal 2 21 2 3 2 2 4 2" xfId="19658"/>
    <cellStyle name="Normal 2 21 2 3 2 2 5" xfId="19659"/>
    <cellStyle name="Normal 2 21 2 3 2 3" xfId="19660"/>
    <cellStyle name="Normal 2 21 2 3 2 3 2" xfId="19661"/>
    <cellStyle name="Normal 2 21 2 3 2 3 2 2" xfId="19662"/>
    <cellStyle name="Normal 2 21 2 3 2 3 3" xfId="19663"/>
    <cellStyle name="Normal 2 21 2 3 2 3 3 2" xfId="19664"/>
    <cellStyle name="Normal 2 21 2 3 2 3 4" xfId="19665"/>
    <cellStyle name="Normal 2 21 2 3 2 4" xfId="19666"/>
    <cellStyle name="Normal 2 21 2 3 2 4 2" xfId="19667"/>
    <cellStyle name="Normal 2 21 2 3 2 5" xfId="19668"/>
    <cellStyle name="Normal 2 21 2 3 2 5 2" xfId="19669"/>
    <cellStyle name="Normal 2 21 2 3 2 6" xfId="19670"/>
    <cellStyle name="Normal 2 21 2 3 3" xfId="19671"/>
    <cellStyle name="Normal 2 21 2 3 3 2" xfId="19672"/>
    <cellStyle name="Normal 2 21 2 3 3 2 2" xfId="19673"/>
    <cellStyle name="Normal 2 21 2 3 3 2 2 2" xfId="19674"/>
    <cellStyle name="Normal 2 21 2 3 3 2 2 2 2" xfId="19675"/>
    <cellStyle name="Normal 2 21 2 3 3 2 2 3" xfId="19676"/>
    <cellStyle name="Normal 2 21 2 3 3 2 2 3 2" xfId="19677"/>
    <cellStyle name="Normal 2 21 2 3 3 2 2 4" xfId="19678"/>
    <cellStyle name="Normal 2 21 2 3 3 2 3" xfId="19679"/>
    <cellStyle name="Normal 2 21 2 3 3 2 3 2" xfId="19680"/>
    <cellStyle name="Normal 2 21 2 3 3 2 4" xfId="19681"/>
    <cellStyle name="Normal 2 21 2 3 3 2 4 2" xfId="19682"/>
    <cellStyle name="Normal 2 21 2 3 3 2 5" xfId="19683"/>
    <cellStyle name="Normal 2 21 2 3 3 3" xfId="19684"/>
    <cellStyle name="Normal 2 21 2 3 3 3 2" xfId="19685"/>
    <cellStyle name="Normal 2 21 2 3 3 3 2 2" xfId="19686"/>
    <cellStyle name="Normal 2 21 2 3 3 3 3" xfId="19687"/>
    <cellStyle name="Normal 2 21 2 3 3 3 3 2" xfId="19688"/>
    <cellStyle name="Normal 2 21 2 3 3 3 4" xfId="19689"/>
    <cellStyle name="Normal 2 21 2 3 3 4" xfId="19690"/>
    <cellStyle name="Normal 2 21 2 3 3 4 2" xfId="19691"/>
    <cellStyle name="Normal 2 21 2 3 3 5" xfId="19692"/>
    <cellStyle name="Normal 2 21 2 3 3 5 2" xfId="19693"/>
    <cellStyle name="Normal 2 21 2 3 3 6" xfId="19694"/>
    <cellStyle name="Normal 2 21 2 3 4" xfId="19695"/>
    <cellStyle name="Normal 2 21 2 3 4 2" xfId="19696"/>
    <cellStyle name="Normal 2 21 2 3 4 2 2" xfId="19697"/>
    <cellStyle name="Normal 2 21 2 3 4 2 2 2" xfId="19698"/>
    <cellStyle name="Normal 2 21 2 3 4 2 2 2 2" xfId="19699"/>
    <cellStyle name="Normal 2 21 2 3 4 2 2 3" xfId="19700"/>
    <cellStyle name="Normal 2 21 2 3 4 2 2 3 2" xfId="19701"/>
    <cellStyle name="Normal 2 21 2 3 4 2 2 4" xfId="19702"/>
    <cellStyle name="Normal 2 21 2 3 4 2 3" xfId="19703"/>
    <cellStyle name="Normal 2 21 2 3 4 2 3 2" xfId="19704"/>
    <cellStyle name="Normal 2 21 2 3 4 2 4" xfId="19705"/>
    <cellStyle name="Normal 2 21 2 3 4 2 4 2" xfId="19706"/>
    <cellStyle name="Normal 2 21 2 3 4 2 5" xfId="19707"/>
    <cellStyle name="Normal 2 21 2 3 4 3" xfId="19708"/>
    <cellStyle name="Normal 2 21 2 3 4 3 2" xfId="19709"/>
    <cellStyle name="Normal 2 21 2 3 4 3 2 2" xfId="19710"/>
    <cellStyle name="Normal 2 21 2 3 4 3 3" xfId="19711"/>
    <cellStyle name="Normal 2 21 2 3 4 3 3 2" xfId="19712"/>
    <cellStyle name="Normal 2 21 2 3 4 3 4" xfId="19713"/>
    <cellStyle name="Normal 2 21 2 3 4 4" xfId="19714"/>
    <cellStyle name="Normal 2 21 2 3 4 4 2" xfId="19715"/>
    <cellStyle name="Normal 2 21 2 3 4 5" xfId="19716"/>
    <cellStyle name="Normal 2 21 2 3 4 5 2" xfId="19717"/>
    <cellStyle name="Normal 2 21 2 3 4 6" xfId="19718"/>
    <cellStyle name="Normal 2 21 2 3 5" xfId="19719"/>
    <cellStyle name="Normal 2 21 2 3 5 2" xfId="19720"/>
    <cellStyle name="Normal 2 21 2 3 5 2 2" xfId="19721"/>
    <cellStyle name="Normal 2 21 2 3 5 2 2 2" xfId="19722"/>
    <cellStyle name="Normal 2 21 2 3 5 2 3" xfId="19723"/>
    <cellStyle name="Normal 2 21 2 3 5 2 3 2" xfId="19724"/>
    <cellStyle name="Normal 2 21 2 3 5 2 4" xfId="19725"/>
    <cellStyle name="Normal 2 21 2 3 5 3" xfId="19726"/>
    <cellStyle name="Normal 2 21 2 3 5 3 2" xfId="19727"/>
    <cellStyle name="Normal 2 21 2 3 5 4" xfId="19728"/>
    <cellStyle name="Normal 2 21 2 3 5 4 2" xfId="19729"/>
    <cellStyle name="Normal 2 21 2 3 5 5" xfId="19730"/>
    <cellStyle name="Normal 2 21 2 3 6" xfId="19731"/>
    <cellStyle name="Normal 2 21 2 3 6 2" xfId="19732"/>
    <cellStyle name="Normal 2 21 2 3 6 2 2" xfId="19733"/>
    <cellStyle name="Normal 2 21 2 3 6 3" xfId="19734"/>
    <cellStyle name="Normal 2 21 2 3 6 3 2" xfId="19735"/>
    <cellStyle name="Normal 2 21 2 3 6 4" xfId="19736"/>
    <cellStyle name="Normal 2 21 2 3 7" xfId="19737"/>
    <cellStyle name="Normal 2 21 2 3 7 2" xfId="19738"/>
    <cellStyle name="Normal 2 21 2 3 8" xfId="19739"/>
    <cellStyle name="Normal 2 21 2 3 8 2" xfId="19740"/>
    <cellStyle name="Normal 2 21 2 3 9" xfId="19741"/>
    <cellStyle name="Normal 2 21 2 4" xfId="19742"/>
    <cellStyle name="Normal 2 21 2 4 2" xfId="19743"/>
    <cellStyle name="Normal 2 21 2 4 2 2" xfId="19744"/>
    <cellStyle name="Normal 2 21 2 4 2 2 2" xfId="19745"/>
    <cellStyle name="Normal 2 21 2 4 2 2 2 2" xfId="19746"/>
    <cellStyle name="Normal 2 21 2 4 2 2 3" xfId="19747"/>
    <cellStyle name="Normal 2 21 2 4 2 2 3 2" xfId="19748"/>
    <cellStyle name="Normal 2 21 2 4 2 2 4" xfId="19749"/>
    <cellStyle name="Normal 2 21 2 4 2 3" xfId="19750"/>
    <cellStyle name="Normal 2 21 2 4 2 3 2" xfId="19751"/>
    <cellStyle name="Normal 2 21 2 4 2 4" xfId="19752"/>
    <cellStyle name="Normal 2 21 2 4 2 4 2" xfId="19753"/>
    <cellStyle name="Normal 2 21 2 4 2 5" xfId="19754"/>
    <cellStyle name="Normal 2 21 2 4 3" xfId="19755"/>
    <cellStyle name="Normal 2 21 2 4 3 2" xfId="19756"/>
    <cellStyle name="Normal 2 21 2 4 3 2 2" xfId="19757"/>
    <cellStyle name="Normal 2 21 2 4 3 3" xfId="19758"/>
    <cellStyle name="Normal 2 21 2 4 3 3 2" xfId="19759"/>
    <cellStyle name="Normal 2 21 2 4 3 4" xfId="19760"/>
    <cellStyle name="Normal 2 21 2 4 4" xfId="19761"/>
    <cellStyle name="Normal 2 21 2 4 4 2" xfId="19762"/>
    <cellStyle name="Normal 2 21 2 4 5" xfId="19763"/>
    <cellStyle name="Normal 2 21 2 4 5 2" xfId="19764"/>
    <cellStyle name="Normal 2 21 2 4 6" xfId="19765"/>
    <cellStyle name="Normal 2 21 2 5" xfId="19766"/>
    <cellStyle name="Normal 2 21 2 5 2" xfId="19767"/>
    <cellStyle name="Normal 2 21 2 5 2 2" xfId="19768"/>
    <cellStyle name="Normal 2 21 2 5 2 2 2" xfId="19769"/>
    <cellStyle name="Normal 2 21 2 5 2 2 2 2" xfId="19770"/>
    <cellStyle name="Normal 2 21 2 5 2 2 3" xfId="19771"/>
    <cellStyle name="Normal 2 21 2 5 2 2 3 2" xfId="19772"/>
    <cellStyle name="Normal 2 21 2 5 2 2 4" xfId="19773"/>
    <cellStyle name="Normal 2 21 2 5 2 3" xfId="19774"/>
    <cellStyle name="Normal 2 21 2 5 2 3 2" xfId="19775"/>
    <cellStyle name="Normal 2 21 2 5 2 4" xfId="19776"/>
    <cellStyle name="Normal 2 21 2 5 2 4 2" xfId="19777"/>
    <cellStyle name="Normal 2 21 2 5 2 5" xfId="19778"/>
    <cellStyle name="Normal 2 21 2 5 3" xfId="19779"/>
    <cellStyle name="Normal 2 21 2 5 3 2" xfId="19780"/>
    <cellStyle name="Normal 2 21 2 5 3 2 2" xfId="19781"/>
    <cellStyle name="Normal 2 21 2 5 3 3" xfId="19782"/>
    <cellStyle name="Normal 2 21 2 5 3 3 2" xfId="19783"/>
    <cellStyle name="Normal 2 21 2 5 3 4" xfId="19784"/>
    <cellStyle name="Normal 2 21 2 5 4" xfId="19785"/>
    <cellStyle name="Normal 2 21 2 5 4 2" xfId="19786"/>
    <cellStyle name="Normal 2 21 2 5 5" xfId="19787"/>
    <cellStyle name="Normal 2 21 2 5 5 2" xfId="19788"/>
    <cellStyle name="Normal 2 21 2 5 6" xfId="19789"/>
    <cellStyle name="Normal 2 21 2 6" xfId="19790"/>
    <cellStyle name="Normal 2 21 2 6 2" xfId="19791"/>
    <cellStyle name="Normal 2 21 2 6 2 2" xfId="19792"/>
    <cellStyle name="Normal 2 21 2 6 2 2 2" xfId="19793"/>
    <cellStyle name="Normal 2 21 2 6 2 2 2 2" xfId="19794"/>
    <cellStyle name="Normal 2 21 2 6 2 2 3" xfId="19795"/>
    <cellStyle name="Normal 2 21 2 6 2 2 3 2" xfId="19796"/>
    <cellStyle name="Normal 2 21 2 6 2 2 4" xfId="19797"/>
    <cellStyle name="Normal 2 21 2 6 2 3" xfId="19798"/>
    <cellStyle name="Normal 2 21 2 6 2 3 2" xfId="19799"/>
    <cellStyle name="Normal 2 21 2 6 2 4" xfId="19800"/>
    <cellStyle name="Normal 2 21 2 6 2 4 2" xfId="19801"/>
    <cellStyle name="Normal 2 21 2 6 2 5" xfId="19802"/>
    <cellStyle name="Normal 2 21 2 6 3" xfId="19803"/>
    <cellStyle name="Normal 2 21 2 6 3 2" xfId="19804"/>
    <cellStyle name="Normal 2 21 2 6 3 2 2" xfId="19805"/>
    <cellStyle name="Normal 2 21 2 6 3 3" xfId="19806"/>
    <cellStyle name="Normal 2 21 2 6 3 3 2" xfId="19807"/>
    <cellStyle name="Normal 2 21 2 6 3 4" xfId="19808"/>
    <cellStyle name="Normal 2 21 2 6 4" xfId="19809"/>
    <cellStyle name="Normal 2 21 2 6 4 2" xfId="19810"/>
    <cellStyle name="Normal 2 21 2 6 5" xfId="19811"/>
    <cellStyle name="Normal 2 21 2 6 5 2" xfId="19812"/>
    <cellStyle name="Normal 2 21 2 6 6" xfId="19813"/>
    <cellStyle name="Normal 2 21 2 7" xfId="19814"/>
    <cellStyle name="Normal 2 21 2 7 2" xfId="19815"/>
    <cellStyle name="Normal 2 21 2 7 2 2" xfId="19816"/>
    <cellStyle name="Normal 2 21 2 7 2 2 2" xfId="19817"/>
    <cellStyle name="Normal 2 21 2 7 2 3" xfId="19818"/>
    <cellStyle name="Normal 2 21 2 7 2 3 2" xfId="19819"/>
    <cellStyle name="Normal 2 21 2 7 2 4" xfId="19820"/>
    <cellStyle name="Normal 2 21 2 7 3" xfId="19821"/>
    <cellStyle name="Normal 2 21 2 7 3 2" xfId="19822"/>
    <cellStyle name="Normal 2 21 2 7 4" xfId="19823"/>
    <cellStyle name="Normal 2 21 2 7 4 2" xfId="19824"/>
    <cellStyle name="Normal 2 21 2 7 5" xfId="19825"/>
    <cellStyle name="Normal 2 21 2 8" xfId="19826"/>
    <cellStyle name="Normal 2 21 2 8 2" xfId="19827"/>
    <cellStyle name="Normal 2 21 2 8 2 2" xfId="19828"/>
    <cellStyle name="Normal 2 21 2 8 3" xfId="19829"/>
    <cellStyle name="Normal 2 21 2 8 3 2" xfId="19830"/>
    <cellStyle name="Normal 2 21 2 8 4" xfId="19831"/>
    <cellStyle name="Normal 2 21 2 9" xfId="19832"/>
    <cellStyle name="Normal 2 21 2 9 2" xfId="19833"/>
    <cellStyle name="Normal 2 21 3" xfId="19834"/>
    <cellStyle name="Normal 2 21 3 10" xfId="19835"/>
    <cellStyle name="Normal 2 21 3 2" xfId="19836"/>
    <cellStyle name="Normal 2 21 3 2 2" xfId="19837"/>
    <cellStyle name="Normal 2 21 3 2 2 2" xfId="19838"/>
    <cellStyle name="Normal 2 21 3 2 2 2 2" xfId="19839"/>
    <cellStyle name="Normal 2 21 3 2 2 2 2 2" xfId="19840"/>
    <cellStyle name="Normal 2 21 3 2 2 2 2 2 2" xfId="19841"/>
    <cellStyle name="Normal 2 21 3 2 2 2 2 3" xfId="19842"/>
    <cellStyle name="Normal 2 21 3 2 2 2 2 3 2" xfId="19843"/>
    <cellStyle name="Normal 2 21 3 2 2 2 2 4" xfId="19844"/>
    <cellStyle name="Normal 2 21 3 2 2 2 3" xfId="19845"/>
    <cellStyle name="Normal 2 21 3 2 2 2 3 2" xfId="19846"/>
    <cellStyle name="Normal 2 21 3 2 2 2 4" xfId="19847"/>
    <cellStyle name="Normal 2 21 3 2 2 2 4 2" xfId="19848"/>
    <cellStyle name="Normal 2 21 3 2 2 2 5" xfId="19849"/>
    <cellStyle name="Normal 2 21 3 2 2 3" xfId="19850"/>
    <cellStyle name="Normal 2 21 3 2 2 3 2" xfId="19851"/>
    <cellStyle name="Normal 2 21 3 2 2 3 2 2" xfId="19852"/>
    <cellStyle name="Normal 2 21 3 2 2 3 3" xfId="19853"/>
    <cellStyle name="Normal 2 21 3 2 2 3 3 2" xfId="19854"/>
    <cellStyle name="Normal 2 21 3 2 2 3 4" xfId="19855"/>
    <cellStyle name="Normal 2 21 3 2 2 4" xfId="19856"/>
    <cellStyle name="Normal 2 21 3 2 2 4 2" xfId="19857"/>
    <cellStyle name="Normal 2 21 3 2 2 5" xfId="19858"/>
    <cellStyle name="Normal 2 21 3 2 2 5 2" xfId="19859"/>
    <cellStyle name="Normal 2 21 3 2 2 6" xfId="19860"/>
    <cellStyle name="Normal 2 21 3 2 3" xfId="19861"/>
    <cellStyle name="Normal 2 21 3 2 3 2" xfId="19862"/>
    <cellStyle name="Normal 2 21 3 2 3 2 2" xfId="19863"/>
    <cellStyle name="Normal 2 21 3 2 3 2 2 2" xfId="19864"/>
    <cellStyle name="Normal 2 21 3 2 3 2 2 2 2" xfId="19865"/>
    <cellStyle name="Normal 2 21 3 2 3 2 2 3" xfId="19866"/>
    <cellStyle name="Normal 2 21 3 2 3 2 2 3 2" xfId="19867"/>
    <cellStyle name="Normal 2 21 3 2 3 2 2 4" xfId="19868"/>
    <cellStyle name="Normal 2 21 3 2 3 2 3" xfId="19869"/>
    <cellStyle name="Normal 2 21 3 2 3 2 3 2" xfId="19870"/>
    <cellStyle name="Normal 2 21 3 2 3 2 4" xfId="19871"/>
    <cellStyle name="Normal 2 21 3 2 3 2 4 2" xfId="19872"/>
    <cellStyle name="Normal 2 21 3 2 3 2 5" xfId="19873"/>
    <cellStyle name="Normal 2 21 3 2 3 3" xfId="19874"/>
    <cellStyle name="Normal 2 21 3 2 3 3 2" xfId="19875"/>
    <cellStyle name="Normal 2 21 3 2 3 3 2 2" xfId="19876"/>
    <cellStyle name="Normal 2 21 3 2 3 3 3" xfId="19877"/>
    <cellStyle name="Normal 2 21 3 2 3 3 3 2" xfId="19878"/>
    <cellStyle name="Normal 2 21 3 2 3 3 4" xfId="19879"/>
    <cellStyle name="Normal 2 21 3 2 3 4" xfId="19880"/>
    <cellStyle name="Normal 2 21 3 2 3 4 2" xfId="19881"/>
    <cellStyle name="Normal 2 21 3 2 3 5" xfId="19882"/>
    <cellStyle name="Normal 2 21 3 2 3 5 2" xfId="19883"/>
    <cellStyle name="Normal 2 21 3 2 3 6" xfId="19884"/>
    <cellStyle name="Normal 2 21 3 2 4" xfId="19885"/>
    <cellStyle name="Normal 2 21 3 2 4 2" xfId="19886"/>
    <cellStyle name="Normal 2 21 3 2 4 2 2" xfId="19887"/>
    <cellStyle name="Normal 2 21 3 2 4 2 2 2" xfId="19888"/>
    <cellStyle name="Normal 2 21 3 2 4 2 2 2 2" xfId="19889"/>
    <cellStyle name="Normal 2 21 3 2 4 2 2 3" xfId="19890"/>
    <cellStyle name="Normal 2 21 3 2 4 2 2 3 2" xfId="19891"/>
    <cellStyle name="Normal 2 21 3 2 4 2 2 4" xfId="19892"/>
    <cellStyle name="Normal 2 21 3 2 4 2 3" xfId="19893"/>
    <cellStyle name="Normal 2 21 3 2 4 2 3 2" xfId="19894"/>
    <cellStyle name="Normal 2 21 3 2 4 2 4" xfId="19895"/>
    <cellStyle name="Normal 2 21 3 2 4 2 4 2" xfId="19896"/>
    <cellStyle name="Normal 2 21 3 2 4 2 5" xfId="19897"/>
    <cellStyle name="Normal 2 21 3 2 4 3" xfId="19898"/>
    <cellStyle name="Normal 2 21 3 2 4 3 2" xfId="19899"/>
    <cellStyle name="Normal 2 21 3 2 4 3 2 2" xfId="19900"/>
    <cellStyle name="Normal 2 21 3 2 4 3 3" xfId="19901"/>
    <cellStyle name="Normal 2 21 3 2 4 3 3 2" xfId="19902"/>
    <cellStyle name="Normal 2 21 3 2 4 3 4" xfId="19903"/>
    <cellStyle name="Normal 2 21 3 2 4 4" xfId="19904"/>
    <cellStyle name="Normal 2 21 3 2 4 4 2" xfId="19905"/>
    <cellStyle name="Normal 2 21 3 2 4 5" xfId="19906"/>
    <cellStyle name="Normal 2 21 3 2 4 5 2" xfId="19907"/>
    <cellStyle name="Normal 2 21 3 2 4 6" xfId="19908"/>
    <cellStyle name="Normal 2 21 3 2 5" xfId="19909"/>
    <cellStyle name="Normal 2 21 3 2 5 2" xfId="19910"/>
    <cellStyle name="Normal 2 21 3 2 5 2 2" xfId="19911"/>
    <cellStyle name="Normal 2 21 3 2 5 2 2 2" xfId="19912"/>
    <cellStyle name="Normal 2 21 3 2 5 2 3" xfId="19913"/>
    <cellStyle name="Normal 2 21 3 2 5 2 3 2" xfId="19914"/>
    <cellStyle name="Normal 2 21 3 2 5 2 4" xfId="19915"/>
    <cellStyle name="Normal 2 21 3 2 5 3" xfId="19916"/>
    <cellStyle name="Normal 2 21 3 2 5 3 2" xfId="19917"/>
    <cellStyle name="Normal 2 21 3 2 5 4" xfId="19918"/>
    <cellStyle name="Normal 2 21 3 2 5 4 2" xfId="19919"/>
    <cellStyle name="Normal 2 21 3 2 5 5" xfId="19920"/>
    <cellStyle name="Normal 2 21 3 2 6" xfId="19921"/>
    <cellStyle name="Normal 2 21 3 2 6 2" xfId="19922"/>
    <cellStyle name="Normal 2 21 3 2 6 2 2" xfId="19923"/>
    <cellStyle name="Normal 2 21 3 2 6 3" xfId="19924"/>
    <cellStyle name="Normal 2 21 3 2 6 3 2" xfId="19925"/>
    <cellStyle name="Normal 2 21 3 2 6 4" xfId="19926"/>
    <cellStyle name="Normal 2 21 3 2 7" xfId="19927"/>
    <cellStyle name="Normal 2 21 3 2 7 2" xfId="19928"/>
    <cellStyle name="Normal 2 21 3 2 8" xfId="19929"/>
    <cellStyle name="Normal 2 21 3 2 8 2" xfId="19930"/>
    <cellStyle name="Normal 2 21 3 2 9" xfId="19931"/>
    <cellStyle name="Normal 2 21 3 3" xfId="19932"/>
    <cellStyle name="Normal 2 21 3 3 2" xfId="19933"/>
    <cellStyle name="Normal 2 21 3 3 2 2" xfId="19934"/>
    <cellStyle name="Normal 2 21 3 3 2 2 2" xfId="19935"/>
    <cellStyle name="Normal 2 21 3 3 2 2 2 2" xfId="19936"/>
    <cellStyle name="Normal 2 21 3 3 2 2 3" xfId="19937"/>
    <cellStyle name="Normal 2 21 3 3 2 2 3 2" xfId="19938"/>
    <cellStyle name="Normal 2 21 3 3 2 2 4" xfId="19939"/>
    <cellStyle name="Normal 2 21 3 3 2 3" xfId="19940"/>
    <cellStyle name="Normal 2 21 3 3 2 3 2" xfId="19941"/>
    <cellStyle name="Normal 2 21 3 3 2 4" xfId="19942"/>
    <cellStyle name="Normal 2 21 3 3 2 4 2" xfId="19943"/>
    <cellStyle name="Normal 2 21 3 3 2 5" xfId="19944"/>
    <cellStyle name="Normal 2 21 3 3 3" xfId="19945"/>
    <cellStyle name="Normal 2 21 3 3 3 2" xfId="19946"/>
    <cellStyle name="Normal 2 21 3 3 3 2 2" xfId="19947"/>
    <cellStyle name="Normal 2 21 3 3 3 3" xfId="19948"/>
    <cellStyle name="Normal 2 21 3 3 3 3 2" xfId="19949"/>
    <cellStyle name="Normal 2 21 3 3 3 4" xfId="19950"/>
    <cellStyle name="Normal 2 21 3 3 4" xfId="19951"/>
    <cellStyle name="Normal 2 21 3 3 4 2" xfId="19952"/>
    <cellStyle name="Normal 2 21 3 3 5" xfId="19953"/>
    <cellStyle name="Normal 2 21 3 3 5 2" xfId="19954"/>
    <cellStyle name="Normal 2 21 3 3 6" xfId="19955"/>
    <cellStyle name="Normal 2 21 3 4" xfId="19956"/>
    <cellStyle name="Normal 2 21 3 4 2" xfId="19957"/>
    <cellStyle name="Normal 2 21 3 4 2 2" xfId="19958"/>
    <cellStyle name="Normal 2 21 3 4 2 2 2" xfId="19959"/>
    <cellStyle name="Normal 2 21 3 4 2 2 2 2" xfId="19960"/>
    <cellStyle name="Normal 2 21 3 4 2 2 3" xfId="19961"/>
    <cellStyle name="Normal 2 21 3 4 2 2 3 2" xfId="19962"/>
    <cellStyle name="Normal 2 21 3 4 2 2 4" xfId="19963"/>
    <cellStyle name="Normal 2 21 3 4 2 3" xfId="19964"/>
    <cellStyle name="Normal 2 21 3 4 2 3 2" xfId="19965"/>
    <cellStyle name="Normal 2 21 3 4 2 4" xfId="19966"/>
    <cellStyle name="Normal 2 21 3 4 2 4 2" xfId="19967"/>
    <cellStyle name="Normal 2 21 3 4 2 5" xfId="19968"/>
    <cellStyle name="Normal 2 21 3 4 3" xfId="19969"/>
    <cellStyle name="Normal 2 21 3 4 3 2" xfId="19970"/>
    <cellStyle name="Normal 2 21 3 4 3 2 2" xfId="19971"/>
    <cellStyle name="Normal 2 21 3 4 3 3" xfId="19972"/>
    <cellStyle name="Normal 2 21 3 4 3 3 2" xfId="19973"/>
    <cellStyle name="Normal 2 21 3 4 3 4" xfId="19974"/>
    <cellStyle name="Normal 2 21 3 4 4" xfId="19975"/>
    <cellStyle name="Normal 2 21 3 4 4 2" xfId="19976"/>
    <cellStyle name="Normal 2 21 3 4 5" xfId="19977"/>
    <cellStyle name="Normal 2 21 3 4 5 2" xfId="19978"/>
    <cellStyle name="Normal 2 21 3 4 6" xfId="19979"/>
    <cellStyle name="Normal 2 21 3 5" xfId="19980"/>
    <cellStyle name="Normal 2 21 3 5 2" xfId="19981"/>
    <cellStyle name="Normal 2 21 3 5 2 2" xfId="19982"/>
    <cellStyle name="Normal 2 21 3 5 2 2 2" xfId="19983"/>
    <cellStyle name="Normal 2 21 3 5 2 2 2 2" xfId="19984"/>
    <cellStyle name="Normal 2 21 3 5 2 2 3" xfId="19985"/>
    <cellStyle name="Normal 2 21 3 5 2 2 3 2" xfId="19986"/>
    <cellStyle name="Normal 2 21 3 5 2 2 4" xfId="19987"/>
    <cellStyle name="Normal 2 21 3 5 2 3" xfId="19988"/>
    <cellStyle name="Normal 2 21 3 5 2 3 2" xfId="19989"/>
    <cellStyle name="Normal 2 21 3 5 2 4" xfId="19990"/>
    <cellStyle name="Normal 2 21 3 5 2 4 2" xfId="19991"/>
    <cellStyle name="Normal 2 21 3 5 2 5" xfId="19992"/>
    <cellStyle name="Normal 2 21 3 5 3" xfId="19993"/>
    <cellStyle name="Normal 2 21 3 5 3 2" xfId="19994"/>
    <cellStyle name="Normal 2 21 3 5 3 2 2" xfId="19995"/>
    <cellStyle name="Normal 2 21 3 5 3 3" xfId="19996"/>
    <cellStyle name="Normal 2 21 3 5 3 3 2" xfId="19997"/>
    <cellStyle name="Normal 2 21 3 5 3 4" xfId="19998"/>
    <cellStyle name="Normal 2 21 3 5 4" xfId="19999"/>
    <cellStyle name="Normal 2 21 3 5 4 2" xfId="20000"/>
    <cellStyle name="Normal 2 21 3 5 5" xfId="20001"/>
    <cellStyle name="Normal 2 21 3 5 5 2" xfId="20002"/>
    <cellStyle name="Normal 2 21 3 5 6" xfId="20003"/>
    <cellStyle name="Normal 2 21 3 6" xfId="20004"/>
    <cellStyle name="Normal 2 21 3 6 2" xfId="20005"/>
    <cellStyle name="Normal 2 21 3 6 2 2" xfId="20006"/>
    <cellStyle name="Normal 2 21 3 6 2 2 2" xfId="20007"/>
    <cellStyle name="Normal 2 21 3 6 2 3" xfId="20008"/>
    <cellStyle name="Normal 2 21 3 6 2 3 2" xfId="20009"/>
    <cellStyle name="Normal 2 21 3 6 2 4" xfId="20010"/>
    <cellStyle name="Normal 2 21 3 6 3" xfId="20011"/>
    <cellStyle name="Normal 2 21 3 6 3 2" xfId="20012"/>
    <cellStyle name="Normal 2 21 3 6 4" xfId="20013"/>
    <cellStyle name="Normal 2 21 3 6 4 2" xfId="20014"/>
    <cellStyle name="Normal 2 21 3 6 5" xfId="20015"/>
    <cellStyle name="Normal 2 21 3 7" xfId="20016"/>
    <cellStyle name="Normal 2 21 3 7 2" xfId="20017"/>
    <cellStyle name="Normal 2 21 3 7 2 2" xfId="20018"/>
    <cellStyle name="Normal 2 21 3 7 3" xfId="20019"/>
    <cellStyle name="Normal 2 21 3 7 3 2" xfId="20020"/>
    <cellStyle name="Normal 2 21 3 7 4" xfId="20021"/>
    <cellStyle name="Normal 2 21 3 8" xfId="20022"/>
    <cellStyle name="Normal 2 21 3 8 2" xfId="20023"/>
    <cellStyle name="Normal 2 21 3 9" xfId="20024"/>
    <cellStyle name="Normal 2 21 3 9 2" xfId="20025"/>
    <cellStyle name="Normal 2 21 4" xfId="20026"/>
    <cellStyle name="Normal 2 21 4 2" xfId="20027"/>
    <cellStyle name="Normal 2 21 4 2 2" xfId="20028"/>
    <cellStyle name="Normal 2 21 4 2 2 2" xfId="20029"/>
    <cellStyle name="Normal 2 21 4 2 2 2 2" xfId="20030"/>
    <cellStyle name="Normal 2 21 4 2 2 2 2 2" xfId="20031"/>
    <cellStyle name="Normal 2 21 4 2 2 2 3" xfId="20032"/>
    <cellStyle name="Normal 2 21 4 2 2 2 3 2" xfId="20033"/>
    <cellStyle name="Normal 2 21 4 2 2 2 4" xfId="20034"/>
    <cellStyle name="Normal 2 21 4 2 2 3" xfId="20035"/>
    <cellStyle name="Normal 2 21 4 2 2 3 2" xfId="20036"/>
    <cellStyle name="Normal 2 21 4 2 2 4" xfId="20037"/>
    <cellStyle name="Normal 2 21 4 2 2 4 2" xfId="20038"/>
    <cellStyle name="Normal 2 21 4 2 2 5" xfId="20039"/>
    <cellStyle name="Normal 2 21 4 2 3" xfId="20040"/>
    <cellStyle name="Normal 2 21 4 2 3 2" xfId="20041"/>
    <cellStyle name="Normal 2 21 4 2 3 2 2" xfId="20042"/>
    <cellStyle name="Normal 2 21 4 2 3 3" xfId="20043"/>
    <cellStyle name="Normal 2 21 4 2 3 3 2" xfId="20044"/>
    <cellStyle name="Normal 2 21 4 2 3 4" xfId="20045"/>
    <cellStyle name="Normal 2 21 4 2 4" xfId="20046"/>
    <cellStyle name="Normal 2 21 4 2 4 2" xfId="20047"/>
    <cellStyle name="Normal 2 21 4 2 5" xfId="20048"/>
    <cellStyle name="Normal 2 21 4 2 5 2" xfId="20049"/>
    <cellStyle name="Normal 2 21 4 2 6" xfId="20050"/>
    <cellStyle name="Normal 2 21 4 3" xfId="20051"/>
    <cellStyle name="Normal 2 21 4 3 2" xfId="20052"/>
    <cellStyle name="Normal 2 21 4 3 2 2" xfId="20053"/>
    <cellStyle name="Normal 2 21 4 3 2 2 2" xfId="20054"/>
    <cellStyle name="Normal 2 21 4 3 2 2 2 2" xfId="20055"/>
    <cellStyle name="Normal 2 21 4 3 2 2 3" xfId="20056"/>
    <cellStyle name="Normal 2 21 4 3 2 2 3 2" xfId="20057"/>
    <cellStyle name="Normal 2 21 4 3 2 2 4" xfId="20058"/>
    <cellStyle name="Normal 2 21 4 3 2 3" xfId="20059"/>
    <cellStyle name="Normal 2 21 4 3 2 3 2" xfId="20060"/>
    <cellStyle name="Normal 2 21 4 3 2 4" xfId="20061"/>
    <cellStyle name="Normal 2 21 4 3 2 4 2" xfId="20062"/>
    <cellStyle name="Normal 2 21 4 3 2 5" xfId="20063"/>
    <cellStyle name="Normal 2 21 4 3 3" xfId="20064"/>
    <cellStyle name="Normal 2 21 4 3 3 2" xfId="20065"/>
    <cellStyle name="Normal 2 21 4 3 3 2 2" xfId="20066"/>
    <cellStyle name="Normal 2 21 4 3 3 3" xfId="20067"/>
    <cellStyle name="Normal 2 21 4 3 3 3 2" xfId="20068"/>
    <cellStyle name="Normal 2 21 4 3 3 4" xfId="20069"/>
    <cellStyle name="Normal 2 21 4 3 4" xfId="20070"/>
    <cellStyle name="Normal 2 21 4 3 4 2" xfId="20071"/>
    <cellStyle name="Normal 2 21 4 3 5" xfId="20072"/>
    <cellStyle name="Normal 2 21 4 3 5 2" xfId="20073"/>
    <cellStyle name="Normal 2 21 4 3 6" xfId="20074"/>
    <cellStyle name="Normal 2 21 4 4" xfId="20075"/>
    <cellStyle name="Normal 2 21 4 4 2" xfId="20076"/>
    <cellStyle name="Normal 2 21 4 4 2 2" xfId="20077"/>
    <cellStyle name="Normal 2 21 4 4 2 2 2" xfId="20078"/>
    <cellStyle name="Normal 2 21 4 4 2 2 2 2" xfId="20079"/>
    <cellStyle name="Normal 2 21 4 4 2 2 3" xfId="20080"/>
    <cellStyle name="Normal 2 21 4 4 2 2 3 2" xfId="20081"/>
    <cellStyle name="Normal 2 21 4 4 2 2 4" xfId="20082"/>
    <cellStyle name="Normal 2 21 4 4 2 3" xfId="20083"/>
    <cellStyle name="Normal 2 21 4 4 2 3 2" xfId="20084"/>
    <cellStyle name="Normal 2 21 4 4 2 4" xfId="20085"/>
    <cellStyle name="Normal 2 21 4 4 2 4 2" xfId="20086"/>
    <cellStyle name="Normal 2 21 4 4 2 5" xfId="20087"/>
    <cellStyle name="Normal 2 21 4 4 3" xfId="20088"/>
    <cellStyle name="Normal 2 21 4 4 3 2" xfId="20089"/>
    <cellStyle name="Normal 2 21 4 4 3 2 2" xfId="20090"/>
    <cellStyle name="Normal 2 21 4 4 3 3" xfId="20091"/>
    <cellStyle name="Normal 2 21 4 4 3 3 2" xfId="20092"/>
    <cellStyle name="Normal 2 21 4 4 3 4" xfId="20093"/>
    <cellStyle name="Normal 2 21 4 4 4" xfId="20094"/>
    <cellStyle name="Normal 2 21 4 4 4 2" xfId="20095"/>
    <cellStyle name="Normal 2 21 4 4 5" xfId="20096"/>
    <cellStyle name="Normal 2 21 4 4 5 2" xfId="20097"/>
    <cellStyle name="Normal 2 21 4 4 6" xfId="20098"/>
    <cellStyle name="Normal 2 21 4 5" xfId="20099"/>
    <cellStyle name="Normal 2 21 4 5 2" xfId="20100"/>
    <cellStyle name="Normal 2 21 4 5 2 2" xfId="20101"/>
    <cellStyle name="Normal 2 21 4 5 2 2 2" xfId="20102"/>
    <cellStyle name="Normal 2 21 4 5 2 3" xfId="20103"/>
    <cellStyle name="Normal 2 21 4 5 2 3 2" xfId="20104"/>
    <cellStyle name="Normal 2 21 4 5 2 4" xfId="20105"/>
    <cellStyle name="Normal 2 21 4 5 3" xfId="20106"/>
    <cellStyle name="Normal 2 21 4 5 3 2" xfId="20107"/>
    <cellStyle name="Normal 2 21 4 5 4" xfId="20108"/>
    <cellStyle name="Normal 2 21 4 5 4 2" xfId="20109"/>
    <cellStyle name="Normal 2 21 4 5 5" xfId="20110"/>
    <cellStyle name="Normal 2 21 4 6" xfId="20111"/>
    <cellStyle name="Normal 2 21 4 6 2" xfId="20112"/>
    <cellStyle name="Normal 2 21 4 6 2 2" xfId="20113"/>
    <cellStyle name="Normal 2 21 4 6 3" xfId="20114"/>
    <cellStyle name="Normal 2 21 4 6 3 2" xfId="20115"/>
    <cellStyle name="Normal 2 21 4 6 4" xfId="20116"/>
    <cellStyle name="Normal 2 21 4 7" xfId="20117"/>
    <cellStyle name="Normal 2 21 4 7 2" xfId="20118"/>
    <cellStyle name="Normal 2 21 4 8" xfId="20119"/>
    <cellStyle name="Normal 2 21 4 8 2" xfId="20120"/>
    <cellStyle name="Normal 2 21 4 9" xfId="20121"/>
    <cellStyle name="Normal 2 21 5" xfId="20122"/>
    <cellStyle name="Normal 2 21 5 2" xfId="20123"/>
    <cellStyle name="Normal 2 21 5 2 2" xfId="20124"/>
    <cellStyle name="Normal 2 21 5 2 2 2" xfId="20125"/>
    <cellStyle name="Normal 2 21 5 2 2 2 2" xfId="20126"/>
    <cellStyle name="Normal 2 21 5 2 2 3" xfId="20127"/>
    <cellStyle name="Normal 2 21 5 2 2 3 2" xfId="20128"/>
    <cellStyle name="Normal 2 21 5 2 2 4" xfId="20129"/>
    <cellStyle name="Normal 2 21 5 2 3" xfId="20130"/>
    <cellStyle name="Normal 2 21 5 2 3 2" xfId="20131"/>
    <cellStyle name="Normal 2 21 5 2 4" xfId="20132"/>
    <cellStyle name="Normal 2 21 5 2 4 2" xfId="20133"/>
    <cellStyle name="Normal 2 21 5 2 5" xfId="20134"/>
    <cellStyle name="Normal 2 21 5 3" xfId="20135"/>
    <cellStyle name="Normal 2 21 5 3 2" xfId="20136"/>
    <cellStyle name="Normal 2 21 5 3 2 2" xfId="20137"/>
    <cellStyle name="Normal 2 21 5 3 3" xfId="20138"/>
    <cellStyle name="Normal 2 21 5 3 3 2" xfId="20139"/>
    <cellStyle name="Normal 2 21 5 3 4" xfId="20140"/>
    <cellStyle name="Normal 2 21 5 4" xfId="20141"/>
    <cellStyle name="Normal 2 21 5 4 2" xfId="20142"/>
    <cellStyle name="Normal 2 21 5 5" xfId="20143"/>
    <cellStyle name="Normal 2 21 5 5 2" xfId="20144"/>
    <cellStyle name="Normal 2 21 5 6" xfId="20145"/>
    <cellStyle name="Normal 2 21 6" xfId="20146"/>
    <cellStyle name="Normal 2 21 6 2" xfId="20147"/>
    <cellStyle name="Normal 2 21 6 2 2" xfId="20148"/>
    <cellStyle name="Normal 2 21 6 2 2 2" xfId="20149"/>
    <cellStyle name="Normal 2 21 6 2 2 2 2" xfId="20150"/>
    <cellStyle name="Normal 2 21 6 2 2 3" xfId="20151"/>
    <cellStyle name="Normal 2 21 6 2 2 3 2" xfId="20152"/>
    <cellStyle name="Normal 2 21 6 2 2 4" xfId="20153"/>
    <cellStyle name="Normal 2 21 6 2 3" xfId="20154"/>
    <cellStyle name="Normal 2 21 6 2 3 2" xfId="20155"/>
    <cellStyle name="Normal 2 21 6 2 4" xfId="20156"/>
    <cellStyle name="Normal 2 21 6 2 4 2" xfId="20157"/>
    <cellStyle name="Normal 2 21 6 2 5" xfId="20158"/>
    <cellStyle name="Normal 2 21 6 3" xfId="20159"/>
    <cellStyle name="Normal 2 21 6 3 2" xfId="20160"/>
    <cellStyle name="Normal 2 21 6 3 2 2" xfId="20161"/>
    <cellStyle name="Normal 2 21 6 3 3" xfId="20162"/>
    <cellStyle name="Normal 2 21 6 3 3 2" xfId="20163"/>
    <cellStyle name="Normal 2 21 6 3 4" xfId="20164"/>
    <cellStyle name="Normal 2 21 6 4" xfId="20165"/>
    <cellStyle name="Normal 2 21 6 4 2" xfId="20166"/>
    <cellStyle name="Normal 2 21 6 5" xfId="20167"/>
    <cellStyle name="Normal 2 21 6 5 2" xfId="20168"/>
    <cellStyle name="Normal 2 21 6 6" xfId="20169"/>
    <cellStyle name="Normal 2 21 7" xfId="20170"/>
    <cellStyle name="Normal 2 21 7 2" xfId="20171"/>
    <cellStyle name="Normal 2 21 7 2 2" xfId="20172"/>
    <cellStyle name="Normal 2 21 7 2 2 2" xfId="20173"/>
    <cellStyle name="Normal 2 21 7 2 2 2 2" xfId="20174"/>
    <cellStyle name="Normal 2 21 7 2 2 3" xfId="20175"/>
    <cellStyle name="Normal 2 21 7 2 2 3 2" xfId="20176"/>
    <cellStyle name="Normal 2 21 7 2 2 4" xfId="20177"/>
    <cellStyle name="Normal 2 21 7 2 3" xfId="20178"/>
    <cellStyle name="Normal 2 21 7 2 3 2" xfId="20179"/>
    <cellStyle name="Normal 2 21 7 2 4" xfId="20180"/>
    <cellStyle name="Normal 2 21 7 2 4 2" xfId="20181"/>
    <cellStyle name="Normal 2 21 7 2 5" xfId="20182"/>
    <cellStyle name="Normal 2 21 7 3" xfId="20183"/>
    <cellStyle name="Normal 2 21 7 3 2" xfId="20184"/>
    <cellStyle name="Normal 2 21 7 3 2 2" xfId="20185"/>
    <cellStyle name="Normal 2 21 7 3 3" xfId="20186"/>
    <cellStyle name="Normal 2 21 7 3 3 2" xfId="20187"/>
    <cellStyle name="Normal 2 21 7 3 4" xfId="20188"/>
    <cellStyle name="Normal 2 21 7 4" xfId="20189"/>
    <cellStyle name="Normal 2 21 7 4 2" xfId="20190"/>
    <cellStyle name="Normal 2 21 7 5" xfId="20191"/>
    <cellStyle name="Normal 2 21 7 5 2" xfId="20192"/>
    <cellStyle name="Normal 2 21 7 6" xfId="20193"/>
    <cellStyle name="Normal 2 21 8" xfId="20194"/>
    <cellStyle name="Normal 2 21 8 2" xfId="20195"/>
    <cellStyle name="Normal 2 21 8 2 2" xfId="20196"/>
    <cellStyle name="Normal 2 21 8 2 2 2" xfId="20197"/>
    <cellStyle name="Normal 2 21 8 2 3" xfId="20198"/>
    <cellStyle name="Normal 2 21 8 2 3 2" xfId="20199"/>
    <cellStyle name="Normal 2 21 8 2 4" xfId="20200"/>
    <cellStyle name="Normal 2 21 8 3" xfId="20201"/>
    <cellStyle name="Normal 2 21 8 3 2" xfId="20202"/>
    <cellStyle name="Normal 2 21 8 4" xfId="20203"/>
    <cellStyle name="Normal 2 21 8 4 2" xfId="20204"/>
    <cellStyle name="Normal 2 21 8 5" xfId="20205"/>
    <cellStyle name="Normal 2 21 9" xfId="20206"/>
    <cellStyle name="Normal 2 21 9 2" xfId="20207"/>
    <cellStyle name="Normal 2 21 9 2 2" xfId="20208"/>
    <cellStyle name="Normal 2 21 9 3" xfId="20209"/>
    <cellStyle name="Normal 2 21 9 3 2" xfId="20210"/>
    <cellStyle name="Normal 2 21 9 4" xfId="20211"/>
    <cellStyle name="Normal 2 22" xfId="20212"/>
    <cellStyle name="Normal 2 22 10" xfId="20213"/>
    <cellStyle name="Normal 2 22 2" xfId="20214"/>
    <cellStyle name="Normal 2 22 2 2" xfId="20215"/>
    <cellStyle name="Normal 2 22 2 2 2" xfId="20216"/>
    <cellStyle name="Normal 2 22 2 2 2 2" xfId="20217"/>
    <cellStyle name="Normal 2 22 2 2 2 2 2" xfId="20218"/>
    <cellStyle name="Normal 2 22 2 2 2 2 2 2" xfId="20219"/>
    <cellStyle name="Normal 2 22 2 2 2 2 3" xfId="20220"/>
    <cellStyle name="Normal 2 22 2 2 2 2 3 2" xfId="20221"/>
    <cellStyle name="Normal 2 22 2 2 2 2 4" xfId="20222"/>
    <cellStyle name="Normal 2 22 2 2 2 3" xfId="20223"/>
    <cellStyle name="Normal 2 22 2 2 2 3 2" xfId="20224"/>
    <cellStyle name="Normal 2 22 2 2 2 4" xfId="20225"/>
    <cellStyle name="Normal 2 22 2 2 2 4 2" xfId="20226"/>
    <cellStyle name="Normal 2 22 2 2 2 5" xfId="20227"/>
    <cellStyle name="Normal 2 22 2 2 3" xfId="20228"/>
    <cellStyle name="Normal 2 22 2 2 3 2" xfId="20229"/>
    <cellStyle name="Normal 2 22 2 2 3 2 2" xfId="20230"/>
    <cellStyle name="Normal 2 22 2 2 3 3" xfId="20231"/>
    <cellStyle name="Normal 2 22 2 2 3 3 2" xfId="20232"/>
    <cellStyle name="Normal 2 22 2 2 3 4" xfId="20233"/>
    <cellStyle name="Normal 2 22 2 2 4" xfId="20234"/>
    <cellStyle name="Normal 2 22 2 2 4 2" xfId="20235"/>
    <cellStyle name="Normal 2 22 2 2 5" xfId="20236"/>
    <cellStyle name="Normal 2 22 2 2 5 2" xfId="20237"/>
    <cellStyle name="Normal 2 22 2 2 6" xfId="20238"/>
    <cellStyle name="Normal 2 22 2 3" xfId="20239"/>
    <cellStyle name="Normal 2 22 2 3 2" xfId="20240"/>
    <cellStyle name="Normal 2 22 2 3 2 2" xfId="20241"/>
    <cellStyle name="Normal 2 22 2 3 2 2 2" xfId="20242"/>
    <cellStyle name="Normal 2 22 2 3 2 2 2 2" xfId="20243"/>
    <cellStyle name="Normal 2 22 2 3 2 2 3" xfId="20244"/>
    <cellStyle name="Normal 2 22 2 3 2 2 3 2" xfId="20245"/>
    <cellStyle name="Normal 2 22 2 3 2 2 4" xfId="20246"/>
    <cellStyle name="Normal 2 22 2 3 2 3" xfId="20247"/>
    <cellStyle name="Normal 2 22 2 3 2 3 2" xfId="20248"/>
    <cellStyle name="Normal 2 22 2 3 2 4" xfId="20249"/>
    <cellStyle name="Normal 2 22 2 3 2 4 2" xfId="20250"/>
    <cellStyle name="Normal 2 22 2 3 2 5" xfId="20251"/>
    <cellStyle name="Normal 2 22 2 3 3" xfId="20252"/>
    <cellStyle name="Normal 2 22 2 3 3 2" xfId="20253"/>
    <cellStyle name="Normal 2 22 2 3 3 2 2" xfId="20254"/>
    <cellStyle name="Normal 2 22 2 3 3 3" xfId="20255"/>
    <cellStyle name="Normal 2 22 2 3 3 3 2" xfId="20256"/>
    <cellStyle name="Normal 2 22 2 3 3 4" xfId="20257"/>
    <cellStyle name="Normal 2 22 2 3 4" xfId="20258"/>
    <cellStyle name="Normal 2 22 2 3 4 2" xfId="20259"/>
    <cellStyle name="Normal 2 22 2 3 5" xfId="20260"/>
    <cellStyle name="Normal 2 22 2 3 5 2" xfId="20261"/>
    <cellStyle name="Normal 2 22 2 3 6" xfId="20262"/>
    <cellStyle name="Normal 2 22 2 4" xfId="20263"/>
    <cellStyle name="Normal 2 22 2 4 2" xfId="20264"/>
    <cellStyle name="Normal 2 22 2 4 2 2" xfId="20265"/>
    <cellStyle name="Normal 2 22 2 4 2 2 2" xfId="20266"/>
    <cellStyle name="Normal 2 22 2 4 2 2 2 2" xfId="20267"/>
    <cellStyle name="Normal 2 22 2 4 2 2 3" xfId="20268"/>
    <cellStyle name="Normal 2 22 2 4 2 2 3 2" xfId="20269"/>
    <cellStyle name="Normal 2 22 2 4 2 2 4" xfId="20270"/>
    <cellStyle name="Normal 2 22 2 4 2 3" xfId="20271"/>
    <cellStyle name="Normal 2 22 2 4 2 3 2" xfId="20272"/>
    <cellStyle name="Normal 2 22 2 4 2 4" xfId="20273"/>
    <cellStyle name="Normal 2 22 2 4 2 4 2" xfId="20274"/>
    <cellStyle name="Normal 2 22 2 4 2 5" xfId="20275"/>
    <cellStyle name="Normal 2 22 2 4 3" xfId="20276"/>
    <cellStyle name="Normal 2 22 2 4 3 2" xfId="20277"/>
    <cellStyle name="Normal 2 22 2 4 3 2 2" xfId="20278"/>
    <cellStyle name="Normal 2 22 2 4 3 3" xfId="20279"/>
    <cellStyle name="Normal 2 22 2 4 3 3 2" xfId="20280"/>
    <cellStyle name="Normal 2 22 2 4 3 4" xfId="20281"/>
    <cellStyle name="Normal 2 22 2 4 4" xfId="20282"/>
    <cellStyle name="Normal 2 22 2 4 4 2" xfId="20283"/>
    <cellStyle name="Normal 2 22 2 4 5" xfId="20284"/>
    <cellStyle name="Normal 2 22 2 4 5 2" xfId="20285"/>
    <cellStyle name="Normal 2 22 2 4 6" xfId="20286"/>
    <cellStyle name="Normal 2 22 2 5" xfId="20287"/>
    <cellStyle name="Normal 2 22 2 5 2" xfId="20288"/>
    <cellStyle name="Normal 2 22 2 5 2 2" xfId="20289"/>
    <cellStyle name="Normal 2 22 2 5 2 2 2" xfId="20290"/>
    <cellStyle name="Normal 2 22 2 5 2 3" xfId="20291"/>
    <cellStyle name="Normal 2 22 2 5 2 3 2" xfId="20292"/>
    <cellStyle name="Normal 2 22 2 5 2 4" xfId="20293"/>
    <cellStyle name="Normal 2 22 2 5 3" xfId="20294"/>
    <cellStyle name="Normal 2 22 2 5 3 2" xfId="20295"/>
    <cellStyle name="Normal 2 22 2 5 4" xfId="20296"/>
    <cellStyle name="Normal 2 22 2 5 4 2" xfId="20297"/>
    <cellStyle name="Normal 2 22 2 5 5" xfId="20298"/>
    <cellStyle name="Normal 2 22 2 6" xfId="20299"/>
    <cellStyle name="Normal 2 22 2 6 2" xfId="20300"/>
    <cellStyle name="Normal 2 22 2 6 2 2" xfId="20301"/>
    <cellStyle name="Normal 2 22 2 6 3" xfId="20302"/>
    <cellStyle name="Normal 2 22 2 6 3 2" xfId="20303"/>
    <cellStyle name="Normal 2 22 2 6 4" xfId="20304"/>
    <cellStyle name="Normal 2 22 2 7" xfId="20305"/>
    <cellStyle name="Normal 2 22 2 7 2" xfId="20306"/>
    <cellStyle name="Normal 2 22 2 8" xfId="20307"/>
    <cellStyle name="Normal 2 22 2 8 2" xfId="20308"/>
    <cellStyle name="Normal 2 22 2 9" xfId="20309"/>
    <cellStyle name="Normal 2 22 3" xfId="20310"/>
    <cellStyle name="Normal 2 22 3 2" xfId="20311"/>
    <cellStyle name="Normal 2 22 3 2 2" xfId="20312"/>
    <cellStyle name="Normal 2 22 3 2 2 2" xfId="20313"/>
    <cellStyle name="Normal 2 22 3 2 2 2 2" xfId="20314"/>
    <cellStyle name="Normal 2 22 3 2 2 3" xfId="20315"/>
    <cellStyle name="Normal 2 22 3 2 2 3 2" xfId="20316"/>
    <cellStyle name="Normal 2 22 3 2 2 4" xfId="20317"/>
    <cellStyle name="Normal 2 22 3 2 3" xfId="20318"/>
    <cellStyle name="Normal 2 22 3 2 3 2" xfId="20319"/>
    <cellStyle name="Normal 2 22 3 2 4" xfId="20320"/>
    <cellStyle name="Normal 2 22 3 2 4 2" xfId="20321"/>
    <cellStyle name="Normal 2 22 3 2 5" xfId="20322"/>
    <cellStyle name="Normal 2 22 3 3" xfId="20323"/>
    <cellStyle name="Normal 2 22 3 3 2" xfId="20324"/>
    <cellStyle name="Normal 2 22 3 3 2 2" xfId="20325"/>
    <cellStyle name="Normal 2 22 3 3 3" xfId="20326"/>
    <cellStyle name="Normal 2 22 3 3 3 2" xfId="20327"/>
    <cellStyle name="Normal 2 22 3 3 4" xfId="20328"/>
    <cellStyle name="Normal 2 22 3 4" xfId="20329"/>
    <cellStyle name="Normal 2 22 3 4 2" xfId="20330"/>
    <cellStyle name="Normal 2 22 3 5" xfId="20331"/>
    <cellStyle name="Normal 2 22 3 5 2" xfId="20332"/>
    <cellStyle name="Normal 2 22 3 6" xfId="20333"/>
    <cellStyle name="Normal 2 22 4" xfId="20334"/>
    <cellStyle name="Normal 2 22 4 2" xfId="20335"/>
    <cellStyle name="Normal 2 22 4 2 2" xfId="20336"/>
    <cellStyle name="Normal 2 22 4 2 2 2" xfId="20337"/>
    <cellStyle name="Normal 2 22 4 2 2 2 2" xfId="20338"/>
    <cellStyle name="Normal 2 22 4 2 2 3" xfId="20339"/>
    <cellStyle name="Normal 2 22 4 2 2 3 2" xfId="20340"/>
    <cellStyle name="Normal 2 22 4 2 2 4" xfId="20341"/>
    <cellStyle name="Normal 2 22 4 2 3" xfId="20342"/>
    <cellStyle name="Normal 2 22 4 2 3 2" xfId="20343"/>
    <cellStyle name="Normal 2 22 4 2 4" xfId="20344"/>
    <cellStyle name="Normal 2 22 4 2 4 2" xfId="20345"/>
    <cellStyle name="Normal 2 22 4 2 5" xfId="20346"/>
    <cellStyle name="Normal 2 22 4 3" xfId="20347"/>
    <cellStyle name="Normal 2 22 4 3 2" xfId="20348"/>
    <cellStyle name="Normal 2 22 4 3 2 2" xfId="20349"/>
    <cellStyle name="Normal 2 22 4 3 3" xfId="20350"/>
    <cellStyle name="Normal 2 22 4 3 3 2" xfId="20351"/>
    <cellStyle name="Normal 2 22 4 3 4" xfId="20352"/>
    <cellStyle name="Normal 2 22 4 4" xfId="20353"/>
    <cellStyle name="Normal 2 22 4 4 2" xfId="20354"/>
    <cellStyle name="Normal 2 22 4 5" xfId="20355"/>
    <cellStyle name="Normal 2 22 4 5 2" xfId="20356"/>
    <cellStyle name="Normal 2 22 4 6" xfId="20357"/>
    <cellStyle name="Normal 2 22 5" xfId="20358"/>
    <cellStyle name="Normal 2 22 5 2" xfId="20359"/>
    <cellStyle name="Normal 2 22 5 2 2" xfId="20360"/>
    <cellStyle name="Normal 2 22 5 2 2 2" xfId="20361"/>
    <cellStyle name="Normal 2 22 5 2 2 2 2" xfId="20362"/>
    <cellStyle name="Normal 2 22 5 2 2 3" xfId="20363"/>
    <cellStyle name="Normal 2 22 5 2 2 3 2" xfId="20364"/>
    <cellStyle name="Normal 2 22 5 2 2 4" xfId="20365"/>
    <cellStyle name="Normal 2 22 5 2 3" xfId="20366"/>
    <cellStyle name="Normal 2 22 5 2 3 2" xfId="20367"/>
    <cellStyle name="Normal 2 22 5 2 4" xfId="20368"/>
    <cellStyle name="Normal 2 22 5 2 4 2" xfId="20369"/>
    <cellStyle name="Normal 2 22 5 2 5" xfId="20370"/>
    <cellStyle name="Normal 2 22 5 3" xfId="20371"/>
    <cellStyle name="Normal 2 22 5 3 2" xfId="20372"/>
    <cellStyle name="Normal 2 22 5 3 2 2" xfId="20373"/>
    <cellStyle name="Normal 2 22 5 3 3" xfId="20374"/>
    <cellStyle name="Normal 2 22 5 3 3 2" xfId="20375"/>
    <cellStyle name="Normal 2 22 5 3 4" xfId="20376"/>
    <cellStyle name="Normal 2 22 5 4" xfId="20377"/>
    <cellStyle name="Normal 2 22 5 4 2" xfId="20378"/>
    <cellStyle name="Normal 2 22 5 5" xfId="20379"/>
    <cellStyle name="Normal 2 22 5 5 2" xfId="20380"/>
    <cellStyle name="Normal 2 22 5 6" xfId="20381"/>
    <cellStyle name="Normal 2 22 6" xfId="20382"/>
    <cellStyle name="Normal 2 22 6 2" xfId="20383"/>
    <cellStyle name="Normal 2 22 6 2 2" xfId="20384"/>
    <cellStyle name="Normal 2 22 6 2 2 2" xfId="20385"/>
    <cellStyle name="Normal 2 22 6 2 3" xfId="20386"/>
    <cellStyle name="Normal 2 22 6 2 3 2" xfId="20387"/>
    <cellStyle name="Normal 2 22 6 2 4" xfId="20388"/>
    <cellStyle name="Normal 2 22 6 3" xfId="20389"/>
    <cellStyle name="Normal 2 22 6 3 2" xfId="20390"/>
    <cellStyle name="Normal 2 22 6 4" xfId="20391"/>
    <cellStyle name="Normal 2 22 6 4 2" xfId="20392"/>
    <cellStyle name="Normal 2 22 6 5" xfId="20393"/>
    <cellStyle name="Normal 2 22 7" xfId="20394"/>
    <cellStyle name="Normal 2 22 7 2" xfId="20395"/>
    <cellStyle name="Normal 2 22 7 2 2" xfId="20396"/>
    <cellStyle name="Normal 2 22 7 3" xfId="20397"/>
    <cellStyle name="Normal 2 22 7 3 2" xfId="20398"/>
    <cellStyle name="Normal 2 22 7 4" xfId="20399"/>
    <cellStyle name="Normal 2 22 8" xfId="20400"/>
    <cellStyle name="Normal 2 22 8 2" xfId="20401"/>
    <cellStyle name="Normal 2 22 9" xfId="20402"/>
    <cellStyle name="Normal 2 22 9 2" xfId="20403"/>
    <cellStyle name="Normal 2 23" xfId="20404"/>
    <cellStyle name="Normal 2 23 10" xfId="20405"/>
    <cellStyle name="Normal 2 23 2" xfId="20406"/>
    <cellStyle name="Normal 2 23 2 2" xfId="20407"/>
    <cellStyle name="Normal 2 23 2 2 2" xfId="20408"/>
    <cellStyle name="Normal 2 23 2 2 2 2" xfId="20409"/>
    <cellStyle name="Normal 2 23 2 2 2 2 2" xfId="20410"/>
    <cellStyle name="Normal 2 23 2 2 2 2 2 2" xfId="20411"/>
    <cellStyle name="Normal 2 23 2 2 2 2 3" xfId="20412"/>
    <cellStyle name="Normal 2 23 2 2 2 2 3 2" xfId="20413"/>
    <cellStyle name="Normal 2 23 2 2 2 2 4" xfId="20414"/>
    <cellStyle name="Normal 2 23 2 2 2 3" xfId="20415"/>
    <cellStyle name="Normal 2 23 2 2 2 3 2" xfId="20416"/>
    <cellStyle name="Normal 2 23 2 2 2 4" xfId="20417"/>
    <cellStyle name="Normal 2 23 2 2 2 4 2" xfId="20418"/>
    <cellStyle name="Normal 2 23 2 2 2 5" xfId="20419"/>
    <cellStyle name="Normal 2 23 2 2 3" xfId="20420"/>
    <cellStyle name="Normal 2 23 2 2 3 2" xfId="20421"/>
    <cellStyle name="Normal 2 23 2 2 3 2 2" xfId="20422"/>
    <cellStyle name="Normal 2 23 2 2 3 3" xfId="20423"/>
    <cellStyle name="Normal 2 23 2 2 3 3 2" xfId="20424"/>
    <cellStyle name="Normal 2 23 2 2 3 4" xfId="20425"/>
    <cellStyle name="Normal 2 23 2 2 4" xfId="20426"/>
    <cellStyle name="Normal 2 23 2 2 4 2" xfId="20427"/>
    <cellStyle name="Normal 2 23 2 2 5" xfId="20428"/>
    <cellStyle name="Normal 2 23 2 2 5 2" xfId="20429"/>
    <cellStyle name="Normal 2 23 2 2 6" xfId="20430"/>
    <cellStyle name="Normal 2 23 2 3" xfId="20431"/>
    <cellStyle name="Normal 2 23 2 3 2" xfId="20432"/>
    <cellStyle name="Normal 2 23 2 3 2 2" xfId="20433"/>
    <cellStyle name="Normal 2 23 2 3 2 2 2" xfId="20434"/>
    <cellStyle name="Normal 2 23 2 3 2 2 2 2" xfId="20435"/>
    <cellStyle name="Normal 2 23 2 3 2 2 3" xfId="20436"/>
    <cellStyle name="Normal 2 23 2 3 2 2 3 2" xfId="20437"/>
    <cellStyle name="Normal 2 23 2 3 2 2 4" xfId="20438"/>
    <cellStyle name="Normal 2 23 2 3 2 3" xfId="20439"/>
    <cellStyle name="Normal 2 23 2 3 2 3 2" xfId="20440"/>
    <cellStyle name="Normal 2 23 2 3 2 4" xfId="20441"/>
    <cellStyle name="Normal 2 23 2 3 2 4 2" xfId="20442"/>
    <cellStyle name="Normal 2 23 2 3 2 5" xfId="20443"/>
    <cellStyle name="Normal 2 23 2 3 3" xfId="20444"/>
    <cellStyle name="Normal 2 23 2 3 3 2" xfId="20445"/>
    <cellStyle name="Normal 2 23 2 3 3 2 2" xfId="20446"/>
    <cellStyle name="Normal 2 23 2 3 3 3" xfId="20447"/>
    <cellStyle name="Normal 2 23 2 3 3 3 2" xfId="20448"/>
    <cellStyle name="Normal 2 23 2 3 3 4" xfId="20449"/>
    <cellStyle name="Normal 2 23 2 3 4" xfId="20450"/>
    <cellStyle name="Normal 2 23 2 3 4 2" xfId="20451"/>
    <cellStyle name="Normal 2 23 2 3 5" xfId="20452"/>
    <cellStyle name="Normal 2 23 2 3 5 2" xfId="20453"/>
    <cellStyle name="Normal 2 23 2 3 6" xfId="20454"/>
    <cellStyle name="Normal 2 23 2 4" xfId="20455"/>
    <cellStyle name="Normal 2 23 2 4 2" xfId="20456"/>
    <cellStyle name="Normal 2 23 2 4 2 2" xfId="20457"/>
    <cellStyle name="Normal 2 23 2 4 2 2 2" xfId="20458"/>
    <cellStyle name="Normal 2 23 2 4 2 2 2 2" xfId="20459"/>
    <cellStyle name="Normal 2 23 2 4 2 2 3" xfId="20460"/>
    <cellStyle name="Normal 2 23 2 4 2 2 3 2" xfId="20461"/>
    <cellStyle name="Normal 2 23 2 4 2 2 4" xfId="20462"/>
    <cellStyle name="Normal 2 23 2 4 2 3" xfId="20463"/>
    <cellStyle name="Normal 2 23 2 4 2 3 2" xfId="20464"/>
    <cellStyle name="Normal 2 23 2 4 2 4" xfId="20465"/>
    <cellStyle name="Normal 2 23 2 4 2 4 2" xfId="20466"/>
    <cellStyle name="Normal 2 23 2 4 2 5" xfId="20467"/>
    <cellStyle name="Normal 2 23 2 4 3" xfId="20468"/>
    <cellStyle name="Normal 2 23 2 4 3 2" xfId="20469"/>
    <cellStyle name="Normal 2 23 2 4 3 2 2" xfId="20470"/>
    <cellStyle name="Normal 2 23 2 4 3 3" xfId="20471"/>
    <cellStyle name="Normal 2 23 2 4 3 3 2" xfId="20472"/>
    <cellStyle name="Normal 2 23 2 4 3 4" xfId="20473"/>
    <cellStyle name="Normal 2 23 2 4 4" xfId="20474"/>
    <cellStyle name="Normal 2 23 2 4 4 2" xfId="20475"/>
    <cellStyle name="Normal 2 23 2 4 5" xfId="20476"/>
    <cellStyle name="Normal 2 23 2 4 5 2" xfId="20477"/>
    <cellStyle name="Normal 2 23 2 4 6" xfId="20478"/>
    <cellStyle name="Normal 2 23 2 5" xfId="20479"/>
    <cellStyle name="Normal 2 23 2 5 2" xfId="20480"/>
    <cellStyle name="Normal 2 23 2 5 2 2" xfId="20481"/>
    <cellStyle name="Normal 2 23 2 5 2 2 2" xfId="20482"/>
    <cellStyle name="Normal 2 23 2 5 2 3" xfId="20483"/>
    <cellStyle name="Normal 2 23 2 5 2 3 2" xfId="20484"/>
    <cellStyle name="Normal 2 23 2 5 2 4" xfId="20485"/>
    <cellStyle name="Normal 2 23 2 5 3" xfId="20486"/>
    <cellStyle name="Normal 2 23 2 5 3 2" xfId="20487"/>
    <cellStyle name="Normal 2 23 2 5 4" xfId="20488"/>
    <cellStyle name="Normal 2 23 2 5 4 2" xfId="20489"/>
    <cellStyle name="Normal 2 23 2 5 5" xfId="20490"/>
    <cellStyle name="Normal 2 23 2 6" xfId="20491"/>
    <cellStyle name="Normal 2 23 2 6 2" xfId="20492"/>
    <cellStyle name="Normal 2 23 2 6 2 2" xfId="20493"/>
    <cellStyle name="Normal 2 23 2 6 3" xfId="20494"/>
    <cellStyle name="Normal 2 23 2 6 3 2" xfId="20495"/>
    <cellStyle name="Normal 2 23 2 6 4" xfId="20496"/>
    <cellStyle name="Normal 2 23 2 7" xfId="20497"/>
    <cellStyle name="Normal 2 23 2 7 2" xfId="20498"/>
    <cellStyle name="Normal 2 23 2 8" xfId="20499"/>
    <cellStyle name="Normal 2 23 2 8 2" xfId="20500"/>
    <cellStyle name="Normal 2 23 2 9" xfId="20501"/>
    <cellStyle name="Normal 2 23 3" xfId="20502"/>
    <cellStyle name="Normal 2 23 3 2" xfId="20503"/>
    <cellStyle name="Normal 2 23 3 2 2" xfId="20504"/>
    <cellStyle name="Normal 2 23 3 2 2 2" xfId="20505"/>
    <cellStyle name="Normal 2 23 3 2 2 2 2" xfId="20506"/>
    <cellStyle name="Normal 2 23 3 2 2 3" xfId="20507"/>
    <cellStyle name="Normal 2 23 3 2 2 3 2" xfId="20508"/>
    <cellStyle name="Normal 2 23 3 2 2 4" xfId="20509"/>
    <cellStyle name="Normal 2 23 3 2 3" xfId="20510"/>
    <cellStyle name="Normal 2 23 3 2 3 2" xfId="20511"/>
    <cellStyle name="Normal 2 23 3 2 4" xfId="20512"/>
    <cellStyle name="Normal 2 23 3 2 4 2" xfId="20513"/>
    <cellStyle name="Normal 2 23 3 2 5" xfId="20514"/>
    <cellStyle name="Normal 2 23 3 3" xfId="20515"/>
    <cellStyle name="Normal 2 23 3 3 2" xfId="20516"/>
    <cellStyle name="Normal 2 23 3 3 2 2" xfId="20517"/>
    <cellStyle name="Normal 2 23 3 3 3" xfId="20518"/>
    <cellStyle name="Normal 2 23 3 3 3 2" xfId="20519"/>
    <cellStyle name="Normal 2 23 3 3 4" xfId="20520"/>
    <cellStyle name="Normal 2 23 3 4" xfId="20521"/>
    <cellStyle name="Normal 2 23 3 4 2" xfId="20522"/>
    <cellStyle name="Normal 2 23 3 5" xfId="20523"/>
    <cellStyle name="Normal 2 23 3 5 2" xfId="20524"/>
    <cellStyle name="Normal 2 23 3 6" xfId="20525"/>
    <cellStyle name="Normal 2 23 4" xfId="20526"/>
    <cellStyle name="Normal 2 23 4 2" xfId="20527"/>
    <cellStyle name="Normal 2 23 4 2 2" xfId="20528"/>
    <cellStyle name="Normal 2 23 4 2 2 2" xfId="20529"/>
    <cellStyle name="Normal 2 23 4 2 2 2 2" xfId="20530"/>
    <cellStyle name="Normal 2 23 4 2 2 3" xfId="20531"/>
    <cellStyle name="Normal 2 23 4 2 2 3 2" xfId="20532"/>
    <cellStyle name="Normal 2 23 4 2 2 4" xfId="20533"/>
    <cellStyle name="Normal 2 23 4 2 3" xfId="20534"/>
    <cellStyle name="Normal 2 23 4 2 3 2" xfId="20535"/>
    <cellStyle name="Normal 2 23 4 2 4" xfId="20536"/>
    <cellStyle name="Normal 2 23 4 2 4 2" xfId="20537"/>
    <cellStyle name="Normal 2 23 4 2 5" xfId="20538"/>
    <cellStyle name="Normal 2 23 4 3" xfId="20539"/>
    <cellStyle name="Normal 2 23 4 3 2" xfId="20540"/>
    <cellStyle name="Normal 2 23 4 3 2 2" xfId="20541"/>
    <cellStyle name="Normal 2 23 4 3 3" xfId="20542"/>
    <cellStyle name="Normal 2 23 4 3 3 2" xfId="20543"/>
    <cellStyle name="Normal 2 23 4 3 4" xfId="20544"/>
    <cellStyle name="Normal 2 23 4 4" xfId="20545"/>
    <cellStyle name="Normal 2 23 4 4 2" xfId="20546"/>
    <cellStyle name="Normal 2 23 4 5" xfId="20547"/>
    <cellStyle name="Normal 2 23 4 5 2" xfId="20548"/>
    <cellStyle name="Normal 2 23 4 6" xfId="20549"/>
    <cellStyle name="Normal 2 23 5" xfId="20550"/>
    <cellStyle name="Normal 2 23 5 2" xfId="20551"/>
    <cellStyle name="Normal 2 23 5 2 2" xfId="20552"/>
    <cellStyle name="Normal 2 23 5 2 2 2" xfId="20553"/>
    <cellStyle name="Normal 2 23 5 2 2 2 2" xfId="20554"/>
    <cellStyle name="Normal 2 23 5 2 2 3" xfId="20555"/>
    <cellStyle name="Normal 2 23 5 2 2 3 2" xfId="20556"/>
    <cellStyle name="Normal 2 23 5 2 2 4" xfId="20557"/>
    <cellStyle name="Normal 2 23 5 2 3" xfId="20558"/>
    <cellStyle name="Normal 2 23 5 2 3 2" xfId="20559"/>
    <cellStyle name="Normal 2 23 5 2 4" xfId="20560"/>
    <cellStyle name="Normal 2 23 5 2 4 2" xfId="20561"/>
    <cellStyle name="Normal 2 23 5 2 5" xfId="20562"/>
    <cellStyle name="Normal 2 23 5 3" xfId="20563"/>
    <cellStyle name="Normal 2 23 5 3 2" xfId="20564"/>
    <cellStyle name="Normal 2 23 5 3 2 2" xfId="20565"/>
    <cellStyle name="Normal 2 23 5 3 3" xfId="20566"/>
    <cellStyle name="Normal 2 23 5 3 3 2" xfId="20567"/>
    <cellStyle name="Normal 2 23 5 3 4" xfId="20568"/>
    <cellStyle name="Normal 2 23 5 4" xfId="20569"/>
    <cellStyle name="Normal 2 23 5 4 2" xfId="20570"/>
    <cellStyle name="Normal 2 23 5 5" xfId="20571"/>
    <cellStyle name="Normal 2 23 5 5 2" xfId="20572"/>
    <cellStyle name="Normal 2 23 5 6" xfId="20573"/>
    <cellStyle name="Normal 2 23 6" xfId="20574"/>
    <cellStyle name="Normal 2 23 6 2" xfId="20575"/>
    <cellStyle name="Normal 2 23 6 2 2" xfId="20576"/>
    <cellStyle name="Normal 2 23 6 2 2 2" xfId="20577"/>
    <cellStyle name="Normal 2 23 6 2 3" xfId="20578"/>
    <cellStyle name="Normal 2 23 6 2 3 2" xfId="20579"/>
    <cellStyle name="Normal 2 23 6 2 4" xfId="20580"/>
    <cellStyle name="Normal 2 23 6 3" xfId="20581"/>
    <cellStyle name="Normal 2 23 6 3 2" xfId="20582"/>
    <cellStyle name="Normal 2 23 6 4" xfId="20583"/>
    <cellStyle name="Normal 2 23 6 4 2" xfId="20584"/>
    <cellStyle name="Normal 2 23 6 5" xfId="20585"/>
    <cellStyle name="Normal 2 23 7" xfId="20586"/>
    <cellStyle name="Normal 2 23 7 2" xfId="20587"/>
    <cellStyle name="Normal 2 23 7 2 2" xfId="20588"/>
    <cellStyle name="Normal 2 23 7 3" xfId="20589"/>
    <cellStyle name="Normal 2 23 7 3 2" xfId="20590"/>
    <cellStyle name="Normal 2 23 7 4" xfId="20591"/>
    <cellStyle name="Normal 2 23 8" xfId="20592"/>
    <cellStyle name="Normal 2 23 8 2" xfId="20593"/>
    <cellStyle name="Normal 2 23 9" xfId="20594"/>
    <cellStyle name="Normal 2 23 9 2" xfId="20595"/>
    <cellStyle name="Normal 2 24" xfId="20596"/>
    <cellStyle name="Normal 2 24 10" xfId="20597"/>
    <cellStyle name="Normal 2 24 2" xfId="20598"/>
    <cellStyle name="Normal 2 24 2 2" xfId="20599"/>
    <cellStyle name="Normal 2 24 2 2 2" xfId="20600"/>
    <cellStyle name="Normal 2 24 2 2 2 2" xfId="20601"/>
    <cellStyle name="Normal 2 24 2 2 2 2 2" xfId="20602"/>
    <cellStyle name="Normal 2 24 2 2 2 2 2 2" xfId="20603"/>
    <cellStyle name="Normal 2 24 2 2 2 2 3" xfId="20604"/>
    <cellStyle name="Normal 2 24 2 2 2 2 3 2" xfId="20605"/>
    <cellStyle name="Normal 2 24 2 2 2 2 4" xfId="20606"/>
    <cellStyle name="Normal 2 24 2 2 2 3" xfId="20607"/>
    <cellStyle name="Normal 2 24 2 2 2 3 2" xfId="20608"/>
    <cellStyle name="Normal 2 24 2 2 2 4" xfId="20609"/>
    <cellStyle name="Normal 2 24 2 2 2 4 2" xfId="20610"/>
    <cellStyle name="Normal 2 24 2 2 2 5" xfId="20611"/>
    <cellStyle name="Normal 2 24 2 2 3" xfId="20612"/>
    <cellStyle name="Normal 2 24 2 2 3 2" xfId="20613"/>
    <cellStyle name="Normal 2 24 2 2 3 2 2" xfId="20614"/>
    <cellStyle name="Normal 2 24 2 2 3 3" xfId="20615"/>
    <cellStyle name="Normal 2 24 2 2 3 3 2" xfId="20616"/>
    <cellStyle name="Normal 2 24 2 2 3 4" xfId="20617"/>
    <cellStyle name="Normal 2 24 2 2 4" xfId="20618"/>
    <cellStyle name="Normal 2 24 2 2 4 2" xfId="20619"/>
    <cellStyle name="Normal 2 24 2 2 5" xfId="20620"/>
    <cellStyle name="Normal 2 24 2 2 5 2" xfId="20621"/>
    <cellStyle name="Normal 2 24 2 2 6" xfId="20622"/>
    <cellStyle name="Normal 2 24 2 3" xfId="20623"/>
    <cellStyle name="Normal 2 24 2 3 2" xfId="20624"/>
    <cellStyle name="Normal 2 24 2 3 2 2" xfId="20625"/>
    <cellStyle name="Normal 2 24 2 3 2 2 2" xfId="20626"/>
    <cellStyle name="Normal 2 24 2 3 2 2 2 2" xfId="20627"/>
    <cellStyle name="Normal 2 24 2 3 2 2 3" xfId="20628"/>
    <cellStyle name="Normal 2 24 2 3 2 2 3 2" xfId="20629"/>
    <cellStyle name="Normal 2 24 2 3 2 2 4" xfId="20630"/>
    <cellStyle name="Normal 2 24 2 3 2 3" xfId="20631"/>
    <cellStyle name="Normal 2 24 2 3 2 3 2" xfId="20632"/>
    <cellStyle name="Normal 2 24 2 3 2 4" xfId="20633"/>
    <cellStyle name="Normal 2 24 2 3 2 4 2" xfId="20634"/>
    <cellStyle name="Normal 2 24 2 3 2 5" xfId="20635"/>
    <cellStyle name="Normal 2 24 2 3 3" xfId="20636"/>
    <cellStyle name="Normal 2 24 2 3 3 2" xfId="20637"/>
    <cellStyle name="Normal 2 24 2 3 3 2 2" xfId="20638"/>
    <cellStyle name="Normal 2 24 2 3 3 3" xfId="20639"/>
    <cellStyle name="Normal 2 24 2 3 3 3 2" xfId="20640"/>
    <cellStyle name="Normal 2 24 2 3 3 4" xfId="20641"/>
    <cellStyle name="Normal 2 24 2 3 4" xfId="20642"/>
    <cellStyle name="Normal 2 24 2 3 4 2" xfId="20643"/>
    <cellStyle name="Normal 2 24 2 3 5" xfId="20644"/>
    <cellStyle name="Normal 2 24 2 3 5 2" xfId="20645"/>
    <cellStyle name="Normal 2 24 2 3 6" xfId="20646"/>
    <cellStyle name="Normal 2 24 2 4" xfId="20647"/>
    <cellStyle name="Normal 2 24 2 4 2" xfId="20648"/>
    <cellStyle name="Normal 2 24 2 4 2 2" xfId="20649"/>
    <cellStyle name="Normal 2 24 2 4 2 2 2" xfId="20650"/>
    <cellStyle name="Normal 2 24 2 4 2 2 2 2" xfId="20651"/>
    <cellStyle name="Normal 2 24 2 4 2 2 3" xfId="20652"/>
    <cellStyle name="Normal 2 24 2 4 2 2 3 2" xfId="20653"/>
    <cellStyle name="Normal 2 24 2 4 2 2 4" xfId="20654"/>
    <cellStyle name="Normal 2 24 2 4 2 3" xfId="20655"/>
    <cellStyle name="Normal 2 24 2 4 2 3 2" xfId="20656"/>
    <cellStyle name="Normal 2 24 2 4 2 4" xfId="20657"/>
    <cellStyle name="Normal 2 24 2 4 2 4 2" xfId="20658"/>
    <cellStyle name="Normal 2 24 2 4 2 5" xfId="20659"/>
    <cellStyle name="Normal 2 24 2 4 3" xfId="20660"/>
    <cellStyle name="Normal 2 24 2 4 3 2" xfId="20661"/>
    <cellStyle name="Normal 2 24 2 4 3 2 2" xfId="20662"/>
    <cellStyle name="Normal 2 24 2 4 3 3" xfId="20663"/>
    <cellStyle name="Normal 2 24 2 4 3 3 2" xfId="20664"/>
    <cellStyle name="Normal 2 24 2 4 3 4" xfId="20665"/>
    <cellStyle name="Normal 2 24 2 4 4" xfId="20666"/>
    <cellStyle name="Normal 2 24 2 4 4 2" xfId="20667"/>
    <cellStyle name="Normal 2 24 2 4 5" xfId="20668"/>
    <cellStyle name="Normal 2 24 2 4 5 2" xfId="20669"/>
    <cellStyle name="Normal 2 24 2 4 6" xfId="20670"/>
    <cellStyle name="Normal 2 24 2 5" xfId="20671"/>
    <cellStyle name="Normal 2 24 2 5 2" xfId="20672"/>
    <cellStyle name="Normal 2 24 2 5 2 2" xfId="20673"/>
    <cellStyle name="Normal 2 24 2 5 2 2 2" xfId="20674"/>
    <cellStyle name="Normal 2 24 2 5 2 3" xfId="20675"/>
    <cellStyle name="Normal 2 24 2 5 2 3 2" xfId="20676"/>
    <cellStyle name="Normal 2 24 2 5 2 4" xfId="20677"/>
    <cellStyle name="Normal 2 24 2 5 3" xfId="20678"/>
    <cellStyle name="Normal 2 24 2 5 3 2" xfId="20679"/>
    <cellStyle name="Normal 2 24 2 5 4" xfId="20680"/>
    <cellStyle name="Normal 2 24 2 5 4 2" xfId="20681"/>
    <cellStyle name="Normal 2 24 2 5 5" xfId="20682"/>
    <cellStyle name="Normal 2 24 2 6" xfId="20683"/>
    <cellStyle name="Normal 2 24 2 6 2" xfId="20684"/>
    <cellStyle name="Normal 2 24 2 6 2 2" xfId="20685"/>
    <cellStyle name="Normal 2 24 2 6 3" xfId="20686"/>
    <cellStyle name="Normal 2 24 2 6 3 2" xfId="20687"/>
    <cellStyle name="Normal 2 24 2 6 4" xfId="20688"/>
    <cellStyle name="Normal 2 24 2 7" xfId="20689"/>
    <cellStyle name="Normal 2 24 2 7 2" xfId="20690"/>
    <cellStyle name="Normal 2 24 2 8" xfId="20691"/>
    <cellStyle name="Normal 2 24 2 8 2" xfId="20692"/>
    <cellStyle name="Normal 2 24 2 9" xfId="20693"/>
    <cellStyle name="Normal 2 24 3" xfId="20694"/>
    <cellStyle name="Normal 2 24 3 2" xfId="20695"/>
    <cellStyle name="Normal 2 24 3 2 2" xfId="20696"/>
    <cellStyle name="Normal 2 24 3 2 2 2" xfId="20697"/>
    <cellStyle name="Normal 2 24 3 2 2 2 2" xfId="20698"/>
    <cellStyle name="Normal 2 24 3 2 2 3" xfId="20699"/>
    <cellStyle name="Normal 2 24 3 2 2 3 2" xfId="20700"/>
    <cellStyle name="Normal 2 24 3 2 2 4" xfId="20701"/>
    <cellStyle name="Normal 2 24 3 2 3" xfId="20702"/>
    <cellStyle name="Normal 2 24 3 2 3 2" xfId="20703"/>
    <cellStyle name="Normal 2 24 3 2 4" xfId="20704"/>
    <cellStyle name="Normal 2 24 3 2 4 2" xfId="20705"/>
    <cellStyle name="Normal 2 24 3 2 5" xfId="20706"/>
    <cellStyle name="Normal 2 24 3 3" xfId="20707"/>
    <cellStyle name="Normal 2 24 3 3 2" xfId="20708"/>
    <cellStyle name="Normal 2 24 3 3 2 2" xfId="20709"/>
    <cellStyle name="Normal 2 24 3 3 3" xfId="20710"/>
    <cellStyle name="Normal 2 24 3 3 3 2" xfId="20711"/>
    <cellStyle name="Normal 2 24 3 3 4" xfId="20712"/>
    <cellStyle name="Normal 2 24 3 4" xfId="20713"/>
    <cellStyle name="Normal 2 24 3 4 2" xfId="20714"/>
    <cellStyle name="Normal 2 24 3 5" xfId="20715"/>
    <cellStyle name="Normal 2 24 3 5 2" xfId="20716"/>
    <cellStyle name="Normal 2 24 3 6" xfId="20717"/>
    <cellStyle name="Normal 2 24 4" xfId="20718"/>
    <cellStyle name="Normal 2 24 4 2" xfId="20719"/>
    <cellStyle name="Normal 2 24 4 2 2" xfId="20720"/>
    <cellStyle name="Normal 2 24 4 2 2 2" xfId="20721"/>
    <cellStyle name="Normal 2 24 4 2 2 2 2" xfId="20722"/>
    <cellStyle name="Normal 2 24 4 2 2 3" xfId="20723"/>
    <cellStyle name="Normal 2 24 4 2 2 3 2" xfId="20724"/>
    <cellStyle name="Normal 2 24 4 2 2 4" xfId="20725"/>
    <cellStyle name="Normal 2 24 4 2 3" xfId="20726"/>
    <cellStyle name="Normal 2 24 4 2 3 2" xfId="20727"/>
    <cellStyle name="Normal 2 24 4 2 4" xfId="20728"/>
    <cellStyle name="Normal 2 24 4 2 4 2" xfId="20729"/>
    <cellStyle name="Normal 2 24 4 2 5" xfId="20730"/>
    <cellStyle name="Normal 2 24 4 3" xfId="20731"/>
    <cellStyle name="Normal 2 24 4 3 2" xfId="20732"/>
    <cellStyle name="Normal 2 24 4 3 2 2" xfId="20733"/>
    <cellStyle name="Normal 2 24 4 3 3" xfId="20734"/>
    <cellStyle name="Normal 2 24 4 3 3 2" xfId="20735"/>
    <cellStyle name="Normal 2 24 4 3 4" xfId="20736"/>
    <cellStyle name="Normal 2 24 4 4" xfId="20737"/>
    <cellStyle name="Normal 2 24 4 4 2" xfId="20738"/>
    <cellStyle name="Normal 2 24 4 5" xfId="20739"/>
    <cellStyle name="Normal 2 24 4 5 2" xfId="20740"/>
    <cellStyle name="Normal 2 24 4 6" xfId="20741"/>
    <cellStyle name="Normal 2 24 5" xfId="20742"/>
    <cellStyle name="Normal 2 24 5 2" xfId="20743"/>
    <cellStyle name="Normal 2 24 5 2 2" xfId="20744"/>
    <cellStyle name="Normal 2 24 5 2 2 2" xfId="20745"/>
    <cellStyle name="Normal 2 24 5 2 2 2 2" xfId="20746"/>
    <cellStyle name="Normal 2 24 5 2 2 3" xfId="20747"/>
    <cellStyle name="Normal 2 24 5 2 2 3 2" xfId="20748"/>
    <cellStyle name="Normal 2 24 5 2 2 4" xfId="20749"/>
    <cellStyle name="Normal 2 24 5 2 3" xfId="20750"/>
    <cellStyle name="Normal 2 24 5 2 3 2" xfId="20751"/>
    <cellStyle name="Normal 2 24 5 2 4" xfId="20752"/>
    <cellStyle name="Normal 2 24 5 2 4 2" xfId="20753"/>
    <cellStyle name="Normal 2 24 5 2 5" xfId="20754"/>
    <cellStyle name="Normal 2 24 5 3" xfId="20755"/>
    <cellStyle name="Normal 2 24 5 3 2" xfId="20756"/>
    <cellStyle name="Normal 2 24 5 3 2 2" xfId="20757"/>
    <cellStyle name="Normal 2 24 5 3 3" xfId="20758"/>
    <cellStyle name="Normal 2 24 5 3 3 2" xfId="20759"/>
    <cellStyle name="Normal 2 24 5 3 4" xfId="20760"/>
    <cellStyle name="Normal 2 24 5 4" xfId="20761"/>
    <cellStyle name="Normal 2 24 5 4 2" xfId="20762"/>
    <cellStyle name="Normal 2 24 5 5" xfId="20763"/>
    <cellStyle name="Normal 2 24 5 5 2" xfId="20764"/>
    <cellStyle name="Normal 2 24 5 6" xfId="20765"/>
    <cellStyle name="Normal 2 24 6" xfId="20766"/>
    <cellStyle name="Normal 2 24 6 2" xfId="20767"/>
    <cellStyle name="Normal 2 24 6 2 2" xfId="20768"/>
    <cellStyle name="Normal 2 24 6 2 2 2" xfId="20769"/>
    <cellStyle name="Normal 2 24 6 2 3" xfId="20770"/>
    <cellStyle name="Normal 2 24 6 2 3 2" xfId="20771"/>
    <cellStyle name="Normal 2 24 6 2 4" xfId="20772"/>
    <cellStyle name="Normal 2 24 6 3" xfId="20773"/>
    <cellStyle name="Normal 2 24 6 3 2" xfId="20774"/>
    <cellStyle name="Normal 2 24 6 4" xfId="20775"/>
    <cellStyle name="Normal 2 24 6 4 2" xfId="20776"/>
    <cellStyle name="Normal 2 24 6 5" xfId="20777"/>
    <cellStyle name="Normal 2 24 7" xfId="20778"/>
    <cellStyle name="Normal 2 24 7 2" xfId="20779"/>
    <cellStyle name="Normal 2 24 7 2 2" xfId="20780"/>
    <cellStyle name="Normal 2 24 7 3" xfId="20781"/>
    <cellStyle name="Normal 2 24 7 3 2" xfId="20782"/>
    <cellStyle name="Normal 2 24 7 4" xfId="20783"/>
    <cellStyle name="Normal 2 24 8" xfId="20784"/>
    <cellStyle name="Normal 2 24 8 2" xfId="20785"/>
    <cellStyle name="Normal 2 24 9" xfId="20786"/>
    <cellStyle name="Normal 2 24 9 2" xfId="20787"/>
    <cellStyle name="Normal 2 25" xfId="20788"/>
    <cellStyle name="Normal 2 25 10" xfId="20789"/>
    <cellStyle name="Normal 2 25 2" xfId="20790"/>
    <cellStyle name="Normal 2 25 2 2" xfId="20791"/>
    <cellStyle name="Normal 2 25 2 2 2" xfId="20792"/>
    <cellStyle name="Normal 2 25 2 2 2 2" xfId="20793"/>
    <cellStyle name="Normal 2 25 2 2 2 2 2" xfId="20794"/>
    <cellStyle name="Normal 2 25 2 2 2 2 2 2" xfId="20795"/>
    <cellStyle name="Normal 2 25 2 2 2 2 3" xfId="20796"/>
    <cellStyle name="Normal 2 25 2 2 2 2 3 2" xfId="20797"/>
    <cellStyle name="Normal 2 25 2 2 2 2 4" xfId="20798"/>
    <cellStyle name="Normal 2 25 2 2 2 3" xfId="20799"/>
    <cellStyle name="Normal 2 25 2 2 2 3 2" xfId="20800"/>
    <cellStyle name="Normal 2 25 2 2 2 4" xfId="20801"/>
    <cellStyle name="Normal 2 25 2 2 2 4 2" xfId="20802"/>
    <cellStyle name="Normal 2 25 2 2 2 5" xfId="20803"/>
    <cellStyle name="Normal 2 25 2 2 3" xfId="20804"/>
    <cellStyle name="Normal 2 25 2 2 3 2" xfId="20805"/>
    <cellStyle name="Normal 2 25 2 2 3 2 2" xfId="20806"/>
    <cellStyle name="Normal 2 25 2 2 3 3" xfId="20807"/>
    <cellStyle name="Normal 2 25 2 2 3 3 2" xfId="20808"/>
    <cellStyle name="Normal 2 25 2 2 3 4" xfId="20809"/>
    <cellStyle name="Normal 2 25 2 2 4" xfId="20810"/>
    <cellStyle name="Normal 2 25 2 2 4 2" xfId="20811"/>
    <cellStyle name="Normal 2 25 2 2 5" xfId="20812"/>
    <cellStyle name="Normal 2 25 2 2 5 2" xfId="20813"/>
    <cellStyle name="Normal 2 25 2 2 6" xfId="20814"/>
    <cellStyle name="Normal 2 25 2 3" xfId="20815"/>
    <cellStyle name="Normal 2 25 2 3 2" xfId="20816"/>
    <cellStyle name="Normal 2 25 2 3 2 2" xfId="20817"/>
    <cellStyle name="Normal 2 25 2 3 2 2 2" xfId="20818"/>
    <cellStyle name="Normal 2 25 2 3 2 2 2 2" xfId="20819"/>
    <cellStyle name="Normal 2 25 2 3 2 2 3" xfId="20820"/>
    <cellStyle name="Normal 2 25 2 3 2 2 3 2" xfId="20821"/>
    <cellStyle name="Normal 2 25 2 3 2 2 4" xfId="20822"/>
    <cellStyle name="Normal 2 25 2 3 2 3" xfId="20823"/>
    <cellStyle name="Normal 2 25 2 3 2 3 2" xfId="20824"/>
    <cellStyle name="Normal 2 25 2 3 2 4" xfId="20825"/>
    <cellStyle name="Normal 2 25 2 3 2 4 2" xfId="20826"/>
    <cellStyle name="Normal 2 25 2 3 2 5" xfId="20827"/>
    <cellStyle name="Normal 2 25 2 3 3" xfId="20828"/>
    <cellStyle name="Normal 2 25 2 3 3 2" xfId="20829"/>
    <cellStyle name="Normal 2 25 2 3 3 2 2" xfId="20830"/>
    <cellStyle name="Normal 2 25 2 3 3 3" xfId="20831"/>
    <cellStyle name="Normal 2 25 2 3 3 3 2" xfId="20832"/>
    <cellStyle name="Normal 2 25 2 3 3 4" xfId="20833"/>
    <cellStyle name="Normal 2 25 2 3 4" xfId="20834"/>
    <cellStyle name="Normal 2 25 2 3 4 2" xfId="20835"/>
    <cellStyle name="Normal 2 25 2 3 5" xfId="20836"/>
    <cellStyle name="Normal 2 25 2 3 5 2" xfId="20837"/>
    <cellStyle name="Normal 2 25 2 3 6" xfId="20838"/>
    <cellStyle name="Normal 2 25 2 4" xfId="20839"/>
    <cellStyle name="Normal 2 25 2 4 2" xfId="20840"/>
    <cellStyle name="Normal 2 25 2 4 2 2" xfId="20841"/>
    <cellStyle name="Normal 2 25 2 4 2 2 2" xfId="20842"/>
    <cellStyle name="Normal 2 25 2 4 2 2 2 2" xfId="20843"/>
    <cellStyle name="Normal 2 25 2 4 2 2 3" xfId="20844"/>
    <cellStyle name="Normal 2 25 2 4 2 2 3 2" xfId="20845"/>
    <cellStyle name="Normal 2 25 2 4 2 2 4" xfId="20846"/>
    <cellStyle name="Normal 2 25 2 4 2 3" xfId="20847"/>
    <cellStyle name="Normal 2 25 2 4 2 3 2" xfId="20848"/>
    <cellStyle name="Normal 2 25 2 4 2 4" xfId="20849"/>
    <cellStyle name="Normal 2 25 2 4 2 4 2" xfId="20850"/>
    <cellStyle name="Normal 2 25 2 4 2 5" xfId="20851"/>
    <cellStyle name="Normal 2 25 2 4 3" xfId="20852"/>
    <cellStyle name="Normal 2 25 2 4 3 2" xfId="20853"/>
    <cellStyle name="Normal 2 25 2 4 3 2 2" xfId="20854"/>
    <cellStyle name="Normal 2 25 2 4 3 3" xfId="20855"/>
    <cellStyle name="Normal 2 25 2 4 3 3 2" xfId="20856"/>
    <cellStyle name="Normal 2 25 2 4 3 4" xfId="20857"/>
    <cellStyle name="Normal 2 25 2 4 4" xfId="20858"/>
    <cellStyle name="Normal 2 25 2 4 4 2" xfId="20859"/>
    <cellStyle name="Normal 2 25 2 4 5" xfId="20860"/>
    <cellStyle name="Normal 2 25 2 4 5 2" xfId="20861"/>
    <cellStyle name="Normal 2 25 2 4 6" xfId="20862"/>
    <cellStyle name="Normal 2 25 2 5" xfId="20863"/>
    <cellStyle name="Normal 2 25 2 5 2" xfId="20864"/>
    <cellStyle name="Normal 2 25 2 5 2 2" xfId="20865"/>
    <cellStyle name="Normal 2 25 2 5 2 2 2" xfId="20866"/>
    <cellStyle name="Normal 2 25 2 5 2 3" xfId="20867"/>
    <cellStyle name="Normal 2 25 2 5 2 3 2" xfId="20868"/>
    <cellStyle name="Normal 2 25 2 5 2 4" xfId="20869"/>
    <cellStyle name="Normal 2 25 2 5 3" xfId="20870"/>
    <cellStyle name="Normal 2 25 2 5 3 2" xfId="20871"/>
    <cellStyle name="Normal 2 25 2 5 4" xfId="20872"/>
    <cellStyle name="Normal 2 25 2 5 4 2" xfId="20873"/>
    <cellStyle name="Normal 2 25 2 5 5" xfId="20874"/>
    <cellStyle name="Normal 2 25 2 6" xfId="20875"/>
    <cellStyle name="Normal 2 25 2 6 2" xfId="20876"/>
    <cellStyle name="Normal 2 25 2 6 2 2" xfId="20877"/>
    <cellStyle name="Normal 2 25 2 6 3" xfId="20878"/>
    <cellStyle name="Normal 2 25 2 6 3 2" xfId="20879"/>
    <cellStyle name="Normal 2 25 2 6 4" xfId="20880"/>
    <cellStyle name="Normal 2 25 2 7" xfId="20881"/>
    <cellStyle name="Normal 2 25 2 7 2" xfId="20882"/>
    <cellStyle name="Normal 2 25 2 8" xfId="20883"/>
    <cellStyle name="Normal 2 25 2 8 2" xfId="20884"/>
    <cellStyle name="Normal 2 25 2 9" xfId="20885"/>
    <cellStyle name="Normal 2 25 3" xfId="20886"/>
    <cellStyle name="Normal 2 25 3 2" xfId="20887"/>
    <cellStyle name="Normal 2 25 3 2 2" xfId="20888"/>
    <cellStyle name="Normal 2 25 3 2 2 2" xfId="20889"/>
    <cellStyle name="Normal 2 25 3 2 2 2 2" xfId="20890"/>
    <cellStyle name="Normal 2 25 3 2 2 3" xfId="20891"/>
    <cellStyle name="Normal 2 25 3 2 2 3 2" xfId="20892"/>
    <cellStyle name="Normal 2 25 3 2 2 4" xfId="20893"/>
    <cellStyle name="Normal 2 25 3 2 3" xfId="20894"/>
    <cellStyle name="Normal 2 25 3 2 3 2" xfId="20895"/>
    <cellStyle name="Normal 2 25 3 2 4" xfId="20896"/>
    <cellStyle name="Normal 2 25 3 2 4 2" xfId="20897"/>
    <cellStyle name="Normal 2 25 3 2 5" xfId="20898"/>
    <cellStyle name="Normal 2 25 3 3" xfId="20899"/>
    <cellStyle name="Normal 2 25 3 3 2" xfId="20900"/>
    <cellStyle name="Normal 2 25 3 3 2 2" xfId="20901"/>
    <cellStyle name="Normal 2 25 3 3 3" xfId="20902"/>
    <cellStyle name="Normal 2 25 3 3 3 2" xfId="20903"/>
    <cellStyle name="Normal 2 25 3 3 4" xfId="20904"/>
    <cellStyle name="Normal 2 25 3 4" xfId="20905"/>
    <cellStyle name="Normal 2 25 3 4 2" xfId="20906"/>
    <cellStyle name="Normal 2 25 3 5" xfId="20907"/>
    <cellStyle name="Normal 2 25 3 5 2" xfId="20908"/>
    <cellStyle name="Normal 2 25 3 6" xfId="20909"/>
    <cellStyle name="Normal 2 25 4" xfId="20910"/>
    <cellStyle name="Normal 2 25 4 2" xfId="20911"/>
    <cellStyle name="Normal 2 25 4 2 2" xfId="20912"/>
    <cellStyle name="Normal 2 25 4 2 2 2" xfId="20913"/>
    <cellStyle name="Normal 2 25 4 2 2 2 2" xfId="20914"/>
    <cellStyle name="Normal 2 25 4 2 2 3" xfId="20915"/>
    <cellStyle name="Normal 2 25 4 2 2 3 2" xfId="20916"/>
    <cellStyle name="Normal 2 25 4 2 2 4" xfId="20917"/>
    <cellStyle name="Normal 2 25 4 2 3" xfId="20918"/>
    <cellStyle name="Normal 2 25 4 2 3 2" xfId="20919"/>
    <cellStyle name="Normal 2 25 4 2 4" xfId="20920"/>
    <cellStyle name="Normal 2 25 4 2 4 2" xfId="20921"/>
    <cellStyle name="Normal 2 25 4 2 5" xfId="20922"/>
    <cellStyle name="Normal 2 25 4 3" xfId="20923"/>
    <cellStyle name="Normal 2 25 4 3 2" xfId="20924"/>
    <cellStyle name="Normal 2 25 4 3 2 2" xfId="20925"/>
    <cellStyle name="Normal 2 25 4 3 3" xfId="20926"/>
    <cellStyle name="Normal 2 25 4 3 3 2" xfId="20927"/>
    <cellStyle name="Normal 2 25 4 3 4" xfId="20928"/>
    <cellStyle name="Normal 2 25 4 4" xfId="20929"/>
    <cellStyle name="Normal 2 25 4 4 2" xfId="20930"/>
    <cellStyle name="Normal 2 25 4 5" xfId="20931"/>
    <cellStyle name="Normal 2 25 4 5 2" xfId="20932"/>
    <cellStyle name="Normal 2 25 4 6" xfId="20933"/>
    <cellStyle name="Normal 2 25 5" xfId="20934"/>
    <cellStyle name="Normal 2 25 5 2" xfId="20935"/>
    <cellStyle name="Normal 2 25 5 2 2" xfId="20936"/>
    <cellStyle name="Normal 2 25 5 2 2 2" xfId="20937"/>
    <cellStyle name="Normal 2 25 5 2 2 2 2" xfId="20938"/>
    <cellStyle name="Normal 2 25 5 2 2 3" xfId="20939"/>
    <cellStyle name="Normal 2 25 5 2 2 3 2" xfId="20940"/>
    <cellStyle name="Normal 2 25 5 2 2 4" xfId="20941"/>
    <cellStyle name="Normal 2 25 5 2 3" xfId="20942"/>
    <cellStyle name="Normal 2 25 5 2 3 2" xfId="20943"/>
    <cellStyle name="Normal 2 25 5 2 4" xfId="20944"/>
    <cellStyle name="Normal 2 25 5 2 4 2" xfId="20945"/>
    <cellStyle name="Normal 2 25 5 2 5" xfId="20946"/>
    <cellStyle name="Normal 2 25 5 3" xfId="20947"/>
    <cellStyle name="Normal 2 25 5 3 2" xfId="20948"/>
    <cellStyle name="Normal 2 25 5 3 2 2" xfId="20949"/>
    <cellStyle name="Normal 2 25 5 3 3" xfId="20950"/>
    <cellStyle name="Normal 2 25 5 3 3 2" xfId="20951"/>
    <cellStyle name="Normal 2 25 5 3 4" xfId="20952"/>
    <cellStyle name="Normal 2 25 5 4" xfId="20953"/>
    <cellStyle name="Normal 2 25 5 4 2" xfId="20954"/>
    <cellStyle name="Normal 2 25 5 5" xfId="20955"/>
    <cellStyle name="Normal 2 25 5 5 2" xfId="20956"/>
    <cellStyle name="Normal 2 25 5 6" xfId="20957"/>
    <cellStyle name="Normal 2 25 6" xfId="20958"/>
    <cellStyle name="Normal 2 25 6 2" xfId="20959"/>
    <cellStyle name="Normal 2 25 6 2 2" xfId="20960"/>
    <cellStyle name="Normal 2 25 6 2 2 2" xfId="20961"/>
    <cellStyle name="Normal 2 25 6 2 3" xfId="20962"/>
    <cellStyle name="Normal 2 25 6 2 3 2" xfId="20963"/>
    <cellStyle name="Normal 2 25 6 2 4" xfId="20964"/>
    <cellStyle name="Normal 2 25 6 3" xfId="20965"/>
    <cellStyle name="Normal 2 25 6 3 2" xfId="20966"/>
    <cellStyle name="Normal 2 25 6 4" xfId="20967"/>
    <cellStyle name="Normal 2 25 6 4 2" xfId="20968"/>
    <cellStyle name="Normal 2 25 6 5" xfId="20969"/>
    <cellStyle name="Normal 2 25 7" xfId="20970"/>
    <cellStyle name="Normal 2 25 7 2" xfId="20971"/>
    <cellStyle name="Normal 2 25 7 2 2" xfId="20972"/>
    <cellStyle name="Normal 2 25 7 3" xfId="20973"/>
    <cellStyle name="Normal 2 25 7 3 2" xfId="20974"/>
    <cellStyle name="Normal 2 25 7 4" xfId="20975"/>
    <cellStyle name="Normal 2 25 8" xfId="20976"/>
    <cellStyle name="Normal 2 25 8 2" xfId="20977"/>
    <cellStyle name="Normal 2 25 9" xfId="20978"/>
    <cellStyle name="Normal 2 25 9 2" xfId="20979"/>
    <cellStyle name="Normal 2 26" xfId="20980"/>
    <cellStyle name="Normal 2 26 10" xfId="20981"/>
    <cellStyle name="Normal 2 26 2" xfId="20982"/>
    <cellStyle name="Normal 2 26 2 2" xfId="20983"/>
    <cellStyle name="Normal 2 26 2 2 2" xfId="20984"/>
    <cellStyle name="Normal 2 26 2 2 2 2" xfId="20985"/>
    <cellStyle name="Normal 2 26 2 2 2 2 2" xfId="20986"/>
    <cellStyle name="Normal 2 26 2 2 2 2 2 2" xfId="20987"/>
    <cellStyle name="Normal 2 26 2 2 2 2 3" xfId="20988"/>
    <cellStyle name="Normal 2 26 2 2 2 2 3 2" xfId="20989"/>
    <cellStyle name="Normal 2 26 2 2 2 2 4" xfId="20990"/>
    <cellStyle name="Normal 2 26 2 2 2 3" xfId="20991"/>
    <cellStyle name="Normal 2 26 2 2 2 3 2" xfId="20992"/>
    <cellStyle name="Normal 2 26 2 2 2 4" xfId="20993"/>
    <cellStyle name="Normal 2 26 2 2 2 4 2" xfId="20994"/>
    <cellStyle name="Normal 2 26 2 2 2 5" xfId="20995"/>
    <cellStyle name="Normal 2 26 2 2 3" xfId="20996"/>
    <cellStyle name="Normal 2 26 2 2 3 2" xfId="20997"/>
    <cellStyle name="Normal 2 26 2 2 3 2 2" xfId="20998"/>
    <cellStyle name="Normal 2 26 2 2 3 3" xfId="20999"/>
    <cellStyle name="Normal 2 26 2 2 3 3 2" xfId="21000"/>
    <cellStyle name="Normal 2 26 2 2 3 4" xfId="21001"/>
    <cellStyle name="Normal 2 26 2 2 4" xfId="21002"/>
    <cellStyle name="Normal 2 26 2 2 4 2" xfId="21003"/>
    <cellStyle name="Normal 2 26 2 2 5" xfId="21004"/>
    <cellStyle name="Normal 2 26 2 2 5 2" xfId="21005"/>
    <cellStyle name="Normal 2 26 2 2 6" xfId="21006"/>
    <cellStyle name="Normal 2 26 2 3" xfId="21007"/>
    <cellStyle name="Normal 2 26 2 3 2" xfId="21008"/>
    <cellStyle name="Normal 2 26 2 3 2 2" xfId="21009"/>
    <cellStyle name="Normal 2 26 2 3 2 2 2" xfId="21010"/>
    <cellStyle name="Normal 2 26 2 3 2 2 2 2" xfId="21011"/>
    <cellStyle name="Normal 2 26 2 3 2 2 3" xfId="21012"/>
    <cellStyle name="Normal 2 26 2 3 2 2 3 2" xfId="21013"/>
    <cellStyle name="Normal 2 26 2 3 2 2 4" xfId="21014"/>
    <cellStyle name="Normal 2 26 2 3 2 3" xfId="21015"/>
    <cellStyle name="Normal 2 26 2 3 2 3 2" xfId="21016"/>
    <cellStyle name="Normal 2 26 2 3 2 4" xfId="21017"/>
    <cellStyle name="Normal 2 26 2 3 2 4 2" xfId="21018"/>
    <cellStyle name="Normal 2 26 2 3 2 5" xfId="21019"/>
    <cellStyle name="Normal 2 26 2 3 3" xfId="21020"/>
    <cellStyle name="Normal 2 26 2 3 3 2" xfId="21021"/>
    <cellStyle name="Normal 2 26 2 3 3 2 2" xfId="21022"/>
    <cellStyle name="Normal 2 26 2 3 3 3" xfId="21023"/>
    <cellStyle name="Normal 2 26 2 3 3 3 2" xfId="21024"/>
    <cellStyle name="Normal 2 26 2 3 3 4" xfId="21025"/>
    <cellStyle name="Normal 2 26 2 3 4" xfId="21026"/>
    <cellStyle name="Normal 2 26 2 3 4 2" xfId="21027"/>
    <cellStyle name="Normal 2 26 2 3 5" xfId="21028"/>
    <cellStyle name="Normal 2 26 2 3 5 2" xfId="21029"/>
    <cellStyle name="Normal 2 26 2 3 6" xfId="21030"/>
    <cellStyle name="Normal 2 26 2 4" xfId="21031"/>
    <cellStyle name="Normal 2 26 2 4 2" xfId="21032"/>
    <cellStyle name="Normal 2 26 2 4 2 2" xfId="21033"/>
    <cellStyle name="Normal 2 26 2 4 2 2 2" xfId="21034"/>
    <cellStyle name="Normal 2 26 2 4 2 2 2 2" xfId="21035"/>
    <cellStyle name="Normal 2 26 2 4 2 2 3" xfId="21036"/>
    <cellStyle name="Normal 2 26 2 4 2 2 3 2" xfId="21037"/>
    <cellStyle name="Normal 2 26 2 4 2 2 4" xfId="21038"/>
    <cellStyle name="Normal 2 26 2 4 2 3" xfId="21039"/>
    <cellStyle name="Normal 2 26 2 4 2 3 2" xfId="21040"/>
    <cellStyle name="Normal 2 26 2 4 2 4" xfId="21041"/>
    <cellStyle name="Normal 2 26 2 4 2 4 2" xfId="21042"/>
    <cellStyle name="Normal 2 26 2 4 2 5" xfId="21043"/>
    <cellStyle name="Normal 2 26 2 4 3" xfId="21044"/>
    <cellStyle name="Normal 2 26 2 4 3 2" xfId="21045"/>
    <cellStyle name="Normal 2 26 2 4 3 2 2" xfId="21046"/>
    <cellStyle name="Normal 2 26 2 4 3 3" xfId="21047"/>
    <cellStyle name="Normal 2 26 2 4 3 3 2" xfId="21048"/>
    <cellStyle name="Normal 2 26 2 4 3 4" xfId="21049"/>
    <cellStyle name="Normal 2 26 2 4 4" xfId="21050"/>
    <cellStyle name="Normal 2 26 2 4 4 2" xfId="21051"/>
    <cellStyle name="Normal 2 26 2 4 5" xfId="21052"/>
    <cellStyle name="Normal 2 26 2 4 5 2" xfId="21053"/>
    <cellStyle name="Normal 2 26 2 4 6" xfId="21054"/>
    <cellStyle name="Normal 2 26 2 5" xfId="21055"/>
    <cellStyle name="Normal 2 26 2 5 2" xfId="21056"/>
    <cellStyle name="Normal 2 26 2 5 2 2" xfId="21057"/>
    <cellStyle name="Normal 2 26 2 5 2 2 2" xfId="21058"/>
    <cellStyle name="Normal 2 26 2 5 2 3" xfId="21059"/>
    <cellStyle name="Normal 2 26 2 5 2 3 2" xfId="21060"/>
    <cellStyle name="Normal 2 26 2 5 2 4" xfId="21061"/>
    <cellStyle name="Normal 2 26 2 5 3" xfId="21062"/>
    <cellStyle name="Normal 2 26 2 5 3 2" xfId="21063"/>
    <cellStyle name="Normal 2 26 2 5 4" xfId="21064"/>
    <cellStyle name="Normal 2 26 2 5 4 2" xfId="21065"/>
    <cellStyle name="Normal 2 26 2 5 5" xfId="21066"/>
    <cellStyle name="Normal 2 26 2 6" xfId="21067"/>
    <cellStyle name="Normal 2 26 2 6 2" xfId="21068"/>
    <cellStyle name="Normal 2 26 2 6 2 2" xfId="21069"/>
    <cellStyle name="Normal 2 26 2 6 3" xfId="21070"/>
    <cellStyle name="Normal 2 26 2 6 3 2" xfId="21071"/>
    <cellStyle name="Normal 2 26 2 6 4" xfId="21072"/>
    <cellStyle name="Normal 2 26 2 7" xfId="21073"/>
    <cellStyle name="Normal 2 26 2 7 2" xfId="21074"/>
    <cellStyle name="Normal 2 26 2 8" xfId="21075"/>
    <cellStyle name="Normal 2 26 2 8 2" xfId="21076"/>
    <cellStyle name="Normal 2 26 2 9" xfId="21077"/>
    <cellStyle name="Normal 2 26 3" xfId="21078"/>
    <cellStyle name="Normal 2 26 3 2" xfId="21079"/>
    <cellStyle name="Normal 2 26 3 2 2" xfId="21080"/>
    <cellStyle name="Normal 2 26 3 2 2 2" xfId="21081"/>
    <cellStyle name="Normal 2 26 3 2 2 2 2" xfId="21082"/>
    <cellStyle name="Normal 2 26 3 2 2 3" xfId="21083"/>
    <cellStyle name="Normal 2 26 3 2 2 3 2" xfId="21084"/>
    <cellStyle name="Normal 2 26 3 2 2 4" xfId="21085"/>
    <cellStyle name="Normal 2 26 3 2 3" xfId="21086"/>
    <cellStyle name="Normal 2 26 3 2 3 2" xfId="21087"/>
    <cellStyle name="Normal 2 26 3 2 4" xfId="21088"/>
    <cellStyle name="Normal 2 26 3 2 4 2" xfId="21089"/>
    <cellStyle name="Normal 2 26 3 2 5" xfId="21090"/>
    <cellStyle name="Normal 2 26 3 3" xfId="21091"/>
    <cellStyle name="Normal 2 26 3 3 2" xfId="21092"/>
    <cellStyle name="Normal 2 26 3 3 2 2" xfId="21093"/>
    <cellStyle name="Normal 2 26 3 3 3" xfId="21094"/>
    <cellStyle name="Normal 2 26 3 3 3 2" xfId="21095"/>
    <cellStyle name="Normal 2 26 3 3 4" xfId="21096"/>
    <cellStyle name="Normal 2 26 3 4" xfId="21097"/>
    <cellStyle name="Normal 2 26 3 4 2" xfId="21098"/>
    <cellStyle name="Normal 2 26 3 5" xfId="21099"/>
    <cellStyle name="Normal 2 26 3 5 2" xfId="21100"/>
    <cellStyle name="Normal 2 26 3 6" xfId="21101"/>
    <cellStyle name="Normal 2 26 4" xfId="21102"/>
    <cellStyle name="Normal 2 26 4 2" xfId="21103"/>
    <cellStyle name="Normal 2 26 4 2 2" xfId="21104"/>
    <cellStyle name="Normal 2 26 4 2 2 2" xfId="21105"/>
    <cellStyle name="Normal 2 26 4 2 2 2 2" xfId="21106"/>
    <cellStyle name="Normal 2 26 4 2 2 3" xfId="21107"/>
    <cellStyle name="Normal 2 26 4 2 2 3 2" xfId="21108"/>
    <cellStyle name="Normal 2 26 4 2 2 4" xfId="21109"/>
    <cellStyle name="Normal 2 26 4 2 3" xfId="21110"/>
    <cellStyle name="Normal 2 26 4 2 3 2" xfId="21111"/>
    <cellStyle name="Normal 2 26 4 2 4" xfId="21112"/>
    <cellStyle name="Normal 2 26 4 2 4 2" xfId="21113"/>
    <cellStyle name="Normal 2 26 4 2 5" xfId="21114"/>
    <cellStyle name="Normal 2 26 4 3" xfId="21115"/>
    <cellStyle name="Normal 2 26 4 3 2" xfId="21116"/>
    <cellStyle name="Normal 2 26 4 3 2 2" xfId="21117"/>
    <cellStyle name="Normal 2 26 4 3 3" xfId="21118"/>
    <cellStyle name="Normal 2 26 4 3 3 2" xfId="21119"/>
    <cellStyle name="Normal 2 26 4 3 4" xfId="21120"/>
    <cellStyle name="Normal 2 26 4 4" xfId="21121"/>
    <cellStyle name="Normal 2 26 4 4 2" xfId="21122"/>
    <cellStyle name="Normal 2 26 4 5" xfId="21123"/>
    <cellStyle name="Normal 2 26 4 5 2" xfId="21124"/>
    <cellStyle name="Normal 2 26 4 6" xfId="21125"/>
    <cellStyle name="Normal 2 26 5" xfId="21126"/>
    <cellStyle name="Normal 2 26 5 2" xfId="21127"/>
    <cellStyle name="Normal 2 26 5 2 2" xfId="21128"/>
    <cellStyle name="Normal 2 26 5 2 2 2" xfId="21129"/>
    <cellStyle name="Normal 2 26 5 2 2 2 2" xfId="21130"/>
    <cellStyle name="Normal 2 26 5 2 2 3" xfId="21131"/>
    <cellStyle name="Normal 2 26 5 2 2 3 2" xfId="21132"/>
    <cellStyle name="Normal 2 26 5 2 2 4" xfId="21133"/>
    <cellStyle name="Normal 2 26 5 2 3" xfId="21134"/>
    <cellStyle name="Normal 2 26 5 2 3 2" xfId="21135"/>
    <cellStyle name="Normal 2 26 5 2 4" xfId="21136"/>
    <cellStyle name="Normal 2 26 5 2 4 2" xfId="21137"/>
    <cellStyle name="Normal 2 26 5 2 5" xfId="21138"/>
    <cellStyle name="Normal 2 26 5 3" xfId="21139"/>
    <cellStyle name="Normal 2 26 5 3 2" xfId="21140"/>
    <cellStyle name="Normal 2 26 5 3 2 2" xfId="21141"/>
    <cellStyle name="Normal 2 26 5 3 3" xfId="21142"/>
    <cellStyle name="Normal 2 26 5 3 3 2" xfId="21143"/>
    <cellStyle name="Normal 2 26 5 3 4" xfId="21144"/>
    <cellStyle name="Normal 2 26 5 4" xfId="21145"/>
    <cellStyle name="Normal 2 26 5 4 2" xfId="21146"/>
    <cellStyle name="Normal 2 26 5 5" xfId="21147"/>
    <cellStyle name="Normal 2 26 5 5 2" xfId="21148"/>
    <cellStyle name="Normal 2 26 5 6" xfId="21149"/>
    <cellStyle name="Normal 2 26 6" xfId="21150"/>
    <cellStyle name="Normal 2 26 6 2" xfId="21151"/>
    <cellStyle name="Normal 2 26 6 2 2" xfId="21152"/>
    <cellStyle name="Normal 2 26 6 2 2 2" xfId="21153"/>
    <cellStyle name="Normal 2 26 6 2 3" xfId="21154"/>
    <cellStyle name="Normal 2 26 6 2 3 2" xfId="21155"/>
    <cellStyle name="Normal 2 26 6 2 4" xfId="21156"/>
    <cellStyle name="Normal 2 26 6 3" xfId="21157"/>
    <cellStyle name="Normal 2 26 6 3 2" xfId="21158"/>
    <cellStyle name="Normal 2 26 6 4" xfId="21159"/>
    <cellStyle name="Normal 2 26 6 4 2" xfId="21160"/>
    <cellStyle name="Normal 2 26 6 5" xfId="21161"/>
    <cellStyle name="Normal 2 26 7" xfId="21162"/>
    <cellStyle name="Normal 2 26 7 2" xfId="21163"/>
    <cellStyle name="Normal 2 26 7 2 2" xfId="21164"/>
    <cellStyle name="Normal 2 26 7 3" xfId="21165"/>
    <cellStyle name="Normal 2 26 7 3 2" xfId="21166"/>
    <cellStyle name="Normal 2 26 7 4" xfId="21167"/>
    <cellStyle name="Normal 2 26 8" xfId="21168"/>
    <cellStyle name="Normal 2 26 8 2" xfId="21169"/>
    <cellStyle name="Normal 2 26 9" xfId="21170"/>
    <cellStyle name="Normal 2 26 9 2" xfId="21171"/>
    <cellStyle name="Normal 2 27" xfId="21172"/>
    <cellStyle name="Normal 2 27 10" xfId="21173"/>
    <cellStyle name="Normal 2 27 2" xfId="21174"/>
    <cellStyle name="Normal 2 27 2 2" xfId="21175"/>
    <cellStyle name="Normal 2 27 2 2 2" xfId="21176"/>
    <cellStyle name="Normal 2 27 2 2 2 2" xfId="21177"/>
    <cellStyle name="Normal 2 27 2 2 2 2 2" xfId="21178"/>
    <cellStyle name="Normal 2 27 2 2 2 2 2 2" xfId="21179"/>
    <cellStyle name="Normal 2 27 2 2 2 2 3" xfId="21180"/>
    <cellStyle name="Normal 2 27 2 2 2 2 3 2" xfId="21181"/>
    <cellStyle name="Normal 2 27 2 2 2 2 4" xfId="21182"/>
    <cellStyle name="Normal 2 27 2 2 2 3" xfId="21183"/>
    <cellStyle name="Normal 2 27 2 2 2 3 2" xfId="21184"/>
    <cellStyle name="Normal 2 27 2 2 2 4" xfId="21185"/>
    <cellStyle name="Normal 2 27 2 2 2 4 2" xfId="21186"/>
    <cellStyle name="Normal 2 27 2 2 2 5" xfId="21187"/>
    <cellStyle name="Normal 2 27 2 2 3" xfId="21188"/>
    <cellStyle name="Normal 2 27 2 2 3 2" xfId="21189"/>
    <cellStyle name="Normal 2 27 2 2 3 2 2" xfId="21190"/>
    <cellStyle name="Normal 2 27 2 2 3 3" xfId="21191"/>
    <cellStyle name="Normal 2 27 2 2 3 3 2" xfId="21192"/>
    <cellStyle name="Normal 2 27 2 2 3 4" xfId="21193"/>
    <cellStyle name="Normal 2 27 2 2 4" xfId="21194"/>
    <cellStyle name="Normal 2 27 2 2 4 2" xfId="21195"/>
    <cellStyle name="Normal 2 27 2 2 5" xfId="21196"/>
    <cellStyle name="Normal 2 27 2 2 5 2" xfId="21197"/>
    <cellStyle name="Normal 2 27 2 2 6" xfId="21198"/>
    <cellStyle name="Normal 2 27 2 3" xfId="21199"/>
    <cellStyle name="Normal 2 27 2 3 2" xfId="21200"/>
    <cellStyle name="Normal 2 27 2 3 2 2" xfId="21201"/>
    <cellStyle name="Normal 2 27 2 3 2 2 2" xfId="21202"/>
    <cellStyle name="Normal 2 27 2 3 2 2 2 2" xfId="21203"/>
    <cellStyle name="Normal 2 27 2 3 2 2 3" xfId="21204"/>
    <cellStyle name="Normal 2 27 2 3 2 2 3 2" xfId="21205"/>
    <cellStyle name="Normal 2 27 2 3 2 2 4" xfId="21206"/>
    <cellStyle name="Normal 2 27 2 3 2 3" xfId="21207"/>
    <cellStyle name="Normal 2 27 2 3 2 3 2" xfId="21208"/>
    <cellStyle name="Normal 2 27 2 3 2 4" xfId="21209"/>
    <cellStyle name="Normal 2 27 2 3 2 4 2" xfId="21210"/>
    <cellStyle name="Normal 2 27 2 3 2 5" xfId="21211"/>
    <cellStyle name="Normal 2 27 2 3 3" xfId="21212"/>
    <cellStyle name="Normal 2 27 2 3 3 2" xfId="21213"/>
    <cellStyle name="Normal 2 27 2 3 3 2 2" xfId="21214"/>
    <cellStyle name="Normal 2 27 2 3 3 3" xfId="21215"/>
    <cellStyle name="Normal 2 27 2 3 3 3 2" xfId="21216"/>
    <cellStyle name="Normal 2 27 2 3 3 4" xfId="21217"/>
    <cellStyle name="Normal 2 27 2 3 4" xfId="21218"/>
    <cellStyle name="Normal 2 27 2 3 4 2" xfId="21219"/>
    <cellStyle name="Normal 2 27 2 3 5" xfId="21220"/>
    <cellStyle name="Normal 2 27 2 3 5 2" xfId="21221"/>
    <cellStyle name="Normal 2 27 2 3 6" xfId="21222"/>
    <cellStyle name="Normal 2 27 2 4" xfId="21223"/>
    <cellStyle name="Normal 2 27 2 4 2" xfId="21224"/>
    <cellStyle name="Normal 2 27 2 4 2 2" xfId="21225"/>
    <cellStyle name="Normal 2 27 2 4 2 2 2" xfId="21226"/>
    <cellStyle name="Normal 2 27 2 4 2 2 2 2" xfId="21227"/>
    <cellStyle name="Normal 2 27 2 4 2 2 3" xfId="21228"/>
    <cellStyle name="Normal 2 27 2 4 2 2 3 2" xfId="21229"/>
    <cellStyle name="Normal 2 27 2 4 2 2 4" xfId="21230"/>
    <cellStyle name="Normal 2 27 2 4 2 3" xfId="21231"/>
    <cellStyle name="Normal 2 27 2 4 2 3 2" xfId="21232"/>
    <cellStyle name="Normal 2 27 2 4 2 4" xfId="21233"/>
    <cellStyle name="Normal 2 27 2 4 2 4 2" xfId="21234"/>
    <cellStyle name="Normal 2 27 2 4 2 5" xfId="21235"/>
    <cellStyle name="Normal 2 27 2 4 3" xfId="21236"/>
    <cellStyle name="Normal 2 27 2 4 3 2" xfId="21237"/>
    <cellStyle name="Normal 2 27 2 4 3 2 2" xfId="21238"/>
    <cellStyle name="Normal 2 27 2 4 3 3" xfId="21239"/>
    <cellStyle name="Normal 2 27 2 4 3 3 2" xfId="21240"/>
    <cellStyle name="Normal 2 27 2 4 3 4" xfId="21241"/>
    <cellStyle name="Normal 2 27 2 4 4" xfId="21242"/>
    <cellStyle name="Normal 2 27 2 4 4 2" xfId="21243"/>
    <cellStyle name="Normal 2 27 2 4 5" xfId="21244"/>
    <cellStyle name="Normal 2 27 2 4 5 2" xfId="21245"/>
    <cellStyle name="Normal 2 27 2 4 6" xfId="21246"/>
    <cellStyle name="Normal 2 27 2 5" xfId="21247"/>
    <cellStyle name="Normal 2 27 2 5 2" xfId="21248"/>
    <cellStyle name="Normal 2 27 2 5 2 2" xfId="21249"/>
    <cellStyle name="Normal 2 27 2 5 2 2 2" xfId="21250"/>
    <cellStyle name="Normal 2 27 2 5 2 3" xfId="21251"/>
    <cellStyle name="Normal 2 27 2 5 2 3 2" xfId="21252"/>
    <cellStyle name="Normal 2 27 2 5 2 4" xfId="21253"/>
    <cellStyle name="Normal 2 27 2 5 3" xfId="21254"/>
    <cellStyle name="Normal 2 27 2 5 3 2" xfId="21255"/>
    <cellStyle name="Normal 2 27 2 5 4" xfId="21256"/>
    <cellStyle name="Normal 2 27 2 5 4 2" xfId="21257"/>
    <cellStyle name="Normal 2 27 2 5 5" xfId="21258"/>
    <cellStyle name="Normal 2 27 2 6" xfId="21259"/>
    <cellStyle name="Normal 2 27 2 6 2" xfId="21260"/>
    <cellStyle name="Normal 2 27 2 6 2 2" xfId="21261"/>
    <cellStyle name="Normal 2 27 2 6 3" xfId="21262"/>
    <cellStyle name="Normal 2 27 2 6 3 2" xfId="21263"/>
    <cellStyle name="Normal 2 27 2 6 4" xfId="21264"/>
    <cellStyle name="Normal 2 27 2 7" xfId="21265"/>
    <cellStyle name="Normal 2 27 2 7 2" xfId="21266"/>
    <cellStyle name="Normal 2 27 2 8" xfId="21267"/>
    <cellStyle name="Normal 2 27 2 8 2" xfId="21268"/>
    <cellStyle name="Normal 2 27 2 9" xfId="21269"/>
    <cellStyle name="Normal 2 27 3" xfId="21270"/>
    <cellStyle name="Normal 2 27 3 2" xfId="21271"/>
    <cellStyle name="Normal 2 27 3 2 2" xfId="21272"/>
    <cellStyle name="Normal 2 27 3 2 2 2" xfId="21273"/>
    <cellStyle name="Normal 2 27 3 2 2 2 2" xfId="21274"/>
    <cellStyle name="Normal 2 27 3 2 2 3" xfId="21275"/>
    <cellStyle name="Normal 2 27 3 2 2 3 2" xfId="21276"/>
    <cellStyle name="Normal 2 27 3 2 2 4" xfId="21277"/>
    <cellStyle name="Normal 2 27 3 2 3" xfId="21278"/>
    <cellStyle name="Normal 2 27 3 2 3 2" xfId="21279"/>
    <cellStyle name="Normal 2 27 3 2 4" xfId="21280"/>
    <cellStyle name="Normal 2 27 3 2 4 2" xfId="21281"/>
    <cellStyle name="Normal 2 27 3 2 5" xfId="21282"/>
    <cellStyle name="Normal 2 27 3 3" xfId="21283"/>
    <cellStyle name="Normal 2 27 3 3 2" xfId="21284"/>
    <cellStyle name="Normal 2 27 3 3 2 2" xfId="21285"/>
    <cellStyle name="Normal 2 27 3 3 3" xfId="21286"/>
    <cellStyle name="Normal 2 27 3 3 3 2" xfId="21287"/>
    <cellStyle name="Normal 2 27 3 3 4" xfId="21288"/>
    <cellStyle name="Normal 2 27 3 4" xfId="21289"/>
    <cellStyle name="Normal 2 27 3 4 2" xfId="21290"/>
    <cellStyle name="Normal 2 27 3 5" xfId="21291"/>
    <cellStyle name="Normal 2 27 3 5 2" xfId="21292"/>
    <cellStyle name="Normal 2 27 3 6" xfId="21293"/>
    <cellStyle name="Normal 2 27 4" xfId="21294"/>
    <cellStyle name="Normal 2 27 4 2" xfId="21295"/>
    <cellStyle name="Normal 2 27 4 2 2" xfId="21296"/>
    <cellStyle name="Normal 2 27 4 2 2 2" xfId="21297"/>
    <cellStyle name="Normal 2 27 4 2 2 2 2" xfId="21298"/>
    <cellStyle name="Normal 2 27 4 2 2 3" xfId="21299"/>
    <cellStyle name="Normal 2 27 4 2 2 3 2" xfId="21300"/>
    <cellStyle name="Normal 2 27 4 2 2 4" xfId="21301"/>
    <cellStyle name="Normal 2 27 4 2 3" xfId="21302"/>
    <cellStyle name="Normal 2 27 4 2 3 2" xfId="21303"/>
    <cellStyle name="Normal 2 27 4 2 4" xfId="21304"/>
    <cellStyle name="Normal 2 27 4 2 4 2" xfId="21305"/>
    <cellStyle name="Normal 2 27 4 2 5" xfId="21306"/>
    <cellStyle name="Normal 2 27 4 3" xfId="21307"/>
    <cellStyle name="Normal 2 27 4 3 2" xfId="21308"/>
    <cellStyle name="Normal 2 27 4 3 2 2" xfId="21309"/>
    <cellStyle name="Normal 2 27 4 3 3" xfId="21310"/>
    <cellStyle name="Normal 2 27 4 3 3 2" xfId="21311"/>
    <cellStyle name="Normal 2 27 4 3 4" xfId="21312"/>
    <cellStyle name="Normal 2 27 4 4" xfId="21313"/>
    <cellStyle name="Normal 2 27 4 4 2" xfId="21314"/>
    <cellStyle name="Normal 2 27 4 5" xfId="21315"/>
    <cellStyle name="Normal 2 27 4 5 2" xfId="21316"/>
    <cellStyle name="Normal 2 27 4 6" xfId="21317"/>
    <cellStyle name="Normal 2 27 5" xfId="21318"/>
    <cellStyle name="Normal 2 27 5 2" xfId="21319"/>
    <cellStyle name="Normal 2 27 5 2 2" xfId="21320"/>
    <cellStyle name="Normal 2 27 5 2 2 2" xfId="21321"/>
    <cellStyle name="Normal 2 27 5 2 2 2 2" xfId="21322"/>
    <cellStyle name="Normal 2 27 5 2 2 3" xfId="21323"/>
    <cellStyle name="Normal 2 27 5 2 2 3 2" xfId="21324"/>
    <cellStyle name="Normal 2 27 5 2 2 4" xfId="21325"/>
    <cellStyle name="Normal 2 27 5 2 3" xfId="21326"/>
    <cellStyle name="Normal 2 27 5 2 3 2" xfId="21327"/>
    <cellStyle name="Normal 2 27 5 2 4" xfId="21328"/>
    <cellStyle name="Normal 2 27 5 2 4 2" xfId="21329"/>
    <cellStyle name="Normal 2 27 5 2 5" xfId="21330"/>
    <cellStyle name="Normal 2 27 5 3" xfId="21331"/>
    <cellStyle name="Normal 2 27 5 3 2" xfId="21332"/>
    <cellStyle name="Normal 2 27 5 3 2 2" xfId="21333"/>
    <cellStyle name="Normal 2 27 5 3 3" xfId="21334"/>
    <cellStyle name="Normal 2 27 5 3 3 2" xfId="21335"/>
    <cellStyle name="Normal 2 27 5 3 4" xfId="21336"/>
    <cellStyle name="Normal 2 27 5 4" xfId="21337"/>
    <cellStyle name="Normal 2 27 5 4 2" xfId="21338"/>
    <cellStyle name="Normal 2 27 5 5" xfId="21339"/>
    <cellStyle name="Normal 2 27 5 5 2" xfId="21340"/>
    <cellStyle name="Normal 2 27 5 6" xfId="21341"/>
    <cellStyle name="Normal 2 27 6" xfId="21342"/>
    <cellStyle name="Normal 2 27 6 2" xfId="21343"/>
    <cellStyle name="Normal 2 27 6 2 2" xfId="21344"/>
    <cellStyle name="Normal 2 27 6 2 2 2" xfId="21345"/>
    <cellStyle name="Normal 2 27 6 2 3" xfId="21346"/>
    <cellStyle name="Normal 2 27 6 2 3 2" xfId="21347"/>
    <cellStyle name="Normal 2 27 6 2 4" xfId="21348"/>
    <cellStyle name="Normal 2 27 6 3" xfId="21349"/>
    <cellStyle name="Normal 2 27 6 3 2" xfId="21350"/>
    <cellStyle name="Normal 2 27 6 4" xfId="21351"/>
    <cellStyle name="Normal 2 27 6 4 2" xfId="21352"/>
    <cellStyle name="Normal 2 27 6 5" xfId="21353"/>
    <cellStyle name="Normal 2 27 7" xfId="21354"/>
    <cellStyle name="Normal 2 27 7 2" xfId="21355"/>
    <cellStyle name="Normal 2 27 7 2 2" xfId="21356"/>
    <cellStyle name="Normal 2 27 7 3" xfId="21357"/>
    <cellStyle name="Normal 2 27 7 3 2" xfId="21358"/>
    <cellStyle name="Normal 2 27 7 4" xfId="21359"/>
    <cellStyle name="Normal 2 27 8" xfId="21360"/>
    <cellStyle name="Normal 2 27 8 2" xfId="21361"/>
    <cellStyle name="Normal 2 27 9" xfId="21362"/>
    <cellStyle name="Normal 2 27 9 2" xfId="21363"/>
    <cellStyle name="Normal 2 28" xfId="21364"/>
    <cellStyle name="Normal 2 28 10" xfId="21365"/>
    <cellStyle name="Normal 2 28 2" xfId="21366"/>
    <cellStyle name="Normal 2 28 2 2" xfId="21367"/>
    <cellStyle name="Normal 2 28 2 2 2" xfId="21368"/>
    <cellStyle name="Normal 2 28 2 2 2 2" xfId="21369"/>
    <cellStyle name="Normal 2 28 2 2 2 2 2" xfId="21370"/>
    <cellStyle name="Normal 2 28 2 2 2 2 2 2" xfId="21371"/>
    <cellStyle name="Normal 2 28 2 2 2 2 3" xfId="21372"/>
    <cellStyle name="Normal 2 28 2 2 2 2 3 2" xfId="21373"/>
    <cellStyle name="Normal 2 28 2 2 2 2 4" xfId="21374"/>
    <cellStyle name="Normal 2 28 2 2 2 3" xfId="21375"/>
    <cellStyle name="Normal 2 28 2 2 2 3 2" xfId="21376"/>
    <cellStyle name="Normal 2 28 2 2 2 4" xfId="21377"/>
    <cellStyle name="Normal 2 28 2 2 2 4 2" xfId="21378"/>
    <cellStyle name="Normal 2 28 2 2 2 5" xfId="21379"/>
    <cellStyle name="Normal 2 28 2 2 3" xfId="21380"/>
    <cellStyle name="Normal 2 28 2 2 3 2" xfId="21381"/>
    <cellStyle name="Normal 2 28 2 2 3 2 2" xfId="21382"/>
    <cellStyle name="Normal 2 28 2 2 3 3" xfId="21383"/>
    <cellStyle name="Normal 2 28 2 2 3 3 2" xfId="21384"/>
    <cellStyle name="Normal 2 28 2 2 3 4" xfId="21385"/>
    <cellStyle name="Normal 2 28 2 2 4" xfId="21386"/>
    <cellStyle name="Normal 2 28 2 2 4 2" xfId="21387"/>
    <cellStyle name="Normal 2 28 2 2 5" xfId="21388"/>
    <cellStyle name="Normal 2 28 2 2 5 2" xfId="21389"/>
    <cellStyle name="Normal 2 28 2 2 6" xfId="21390"/>
    <cellStyle name="Normal 2 28 2 3" xfId="21391"/>
    <cellStyle name="Normal 2 28 2 3 2" xfId="21392"/>
    <cellStyle name="Normal 2 28 2 3 2 2" xfId="21393"/>
    <cellStyle name="Normal 2 28 2 3 2 2 2" xfId="21394"/>
    <cellStyle name="Normal 2 28 2 3 2 2 2 2" xfId="21395"/>
    <cellStyle name="Normal 2 28 2 3 2 2 3" xfId="21396"/>
    <cellStyle name="Normal 2 28 2 3 2 2 3 2" xfId="21397"/>
    <cellStyle name="Normal 2 28 2 3 2 2 4" xfId="21398"/>
    <cellStyle name="Normal 2 28 2 3 2 3" xfId="21399"/>
    <cellStyle name="Normal 2 28 2 3 2 3 2" xfId="21400"/>
    <cellStyle name="Normal 2 28 2 3 2 4" xfId="21401"/>
    <cellStyle name="Normal 2 28 2 3 2 4 2" xfId="21402"/>
    <cellStyle name="Normal 2 28 2 3 2 5" xfId="21403"/>
    <cellStyle name="Normal 2 28 2 3 3" xfId="21404"/>
    <cellStyle name="Normal 2 28 2 3 3 2" xfId="21405"/>
    <cellStyle name="Normal 2 28 2 3 3 2 2" xfId="21406"/>
    <cellStyle name="Normal 2 28 2 3 3 3" xfId="21407"/>
    <cellStyle name="Normal 2 28 2 3 3 3 2" xfId="21408"/>
    <cellStyle name="Normal 2 28 2 3 3 4" xfId="21409"/>
    <cellStyle name="Normal 2 28 2 3 4" xfId="21410"/>
    <cellStyle name="Normal 2 28 2 3 4 2" xfId="21411"/>
    <cellStyle name="Normal 2 28 2 3 5" xfId="21412"/>
    <cellStyle name="Normal 2 28 2 3 5 2" xfId="21413"/>
    <cellStyle name="Normal 2 28 2 3 6" xfId="21414"/>
    <cellStyle name="Normal 2 28 2 4" xfId="21415"/>
    <cellStyle name="Normal 2 28 2 4 2" xfId="21416"/>
    <cellStyle name="Normal 2 28 2 4 2 2" xfId="21417"/>
    <cellStyle name="Normal 2 28 2 4 2 2 2" xfId="21418"/>
    <cellStyle name="Normal 2 28 2 4 2 2 2 2" xfId="21419"/>
    <cellStyle name="Normal 2 28 2 4 2 2 3" xfId="21420"/>
    <cellStyle name="Normal 2 28 2 4 2 2 3 2" xfId="21421"/>
    <cellStyle name="Normal 2 28 2 4 2 2 4" xfId="21422"/>
    <cellStyle name="Normal 2 28 2 4 2 3" xfId="21423"/>
    <cellStyle name="Normal 2 28 2 4 2 3 2" xfId="21424"/>
    <cellStyle name="Normal 2 28 2 4 2 4" xfId="21425"/>
    <cellStyle name="Normal 2 28 2 4 2 4 2" xfId="21426"/>
    <cellStyle name="Normal 2 28 2 4 2 5" xfId="21427"/>
    <cellStyle name="Normal 2 28 2 4 3" xfId="21428"/>
    <cellStyle name="Normal 2 28 2 4 3 2" xfId="21429"/>
    <cellStyle name="Normal 2 28 2 4 3 2 2" xfId="21430"/>
    <cellStyle name="Normal 2 28 2 4 3 3" xfId="21431"/>
    <cellStyle name="Normal 2 28 2 4 3 3 2" xfId="21432"/>
    <cellStyle name="Normal 2 28 2 4 3 4" xfId="21433"/>
    <cellStyle name="Normal 2 28 2 4 4" xfId="21434"/>
    <cellStyle name="Normal 2 28 2 4 4 2" xfId="21435"/>
    <cellStyle name="Normal 2 28 2 4 5" xfId="21436"/>
    <cellStyle name="Normal 2 28 2 4 5 2" xfId="21437"/>
    <cellStyle name="Normal 2 28 2 4 6" xfId="21438"/>
    <cellStyle name="Normal 2 28 2 5" xfId="21439"/>
    <cellStyle name="Normal 2 28 2 5 2" xfId="21440"/>
    <cellStyle name="Normal 2 28 2 5 2 2" xfId="21441"/>
    <cellStyle name="Normal 2 28 2 5 2 2 2" xfId="21442"/>
    <cellStyle name="Normal 2 28 2 5 2 3" xfId="21443"/>
    <cellStyle name="Normal 2 28 2 5 2 3 2" xfId="21444"/>
    <cellStyle name="Normal 2 28 2 5 2 4" xfId="21445"/>
    <cellStyle name="Normal 2 28 2 5 3" xfId="21446"/>
    <cellStyle name="Normal 2 28 2 5 3 2" xfId="21447"/>
    <cellStyle name="Normal 2 28 2 5 4" xfId="21448"/>
    <cellStyle name="Normal 2 28 2 5 4 2" xfId="21449"/>
    <cellStyle name="Normal 2 28 2 5 5" xfId="21450"/>
    <cellStyle name="Normal 2 28 2 6" xfId="21451"/>
    <cellStyle name="Normal 2 28 2 6 2" xfId="21452"/>
    <cellStyle name="Normal 2 28 2 6 2 2" xfId="21453"/>
    <cellStyle name="Normal 2 28 2 6 3" xfId="21454"/>
    <cellStyle name="Normal 2 28 2 6 3 2" xfId="21455"/>
    <cellStyle name="Normal 2 28 2 6 4" xfId="21456"/>
    <cellStyle name="Normal 2 28 2 7" xfId="21457"/>
    <cellStyle name="Normal 2 28 2 7 2" xfId="21458"/>
    <cellStyle name="Normal 2 28 2 8" xfId="21459"/>
    <cellStyle name="Normal 2 28 2 8 2" xfId="21460"/>
    <cellStyle name="Normal 2 28 2 9" xfId="21461"/>
    <cellStyle name="Normal 2 28 3" xfId="21462"/>
    <cellStyle name="Normal 2 28 3 2" xfId="21463"/>
    <cellStyle name="Normal 2 28 3 2 2" xfId="21464"/>
    <cellStyle name="Normal 2 28 3 2 2 2" xfId="21465"/>
    <cellStyle name="Normal 2 28 3 2 2 2 2" xfId="21466"/>
    <cellStyle name="Normal 2 28 3 2 2 3" xfId="21467"/>
    <cellStyle name="Normal 2 28 3 2 2 3 2" xfId="21468"/>
    <cellStyle name="Normal 2 28 3 2 2 4" xfId="21469"/>
    <cellStyle name="Normal 2 28 3 2 3" xfId="21470"/>
    <cellStyle name="Normal 2 28 3 2 3 2" xfId="21471"/>
    <cellStyle name="Normal 2 28 3 2 4" xfId="21472"/>
    <cellStyle name="Normal 2 28 3 2 4 2" xfId="21473"/>
    <cellStyle name="Normal 2 28 3 2 5" xfId="21474"/>
    <cellStyle name="Normal 2 28 3 3" xfId="21475"/>
    <cellStyle name="Normal 2 28 3 3 2" xfId="21476"/>
    <cellStyle name="Normal 2 28 3 3 2 2" xfId="21477"/>
    <cellStyle name="Normal 2 28 3 3 3" xfId="21478"/>
    <cellStyle name="Normal 2 28 3 3 3 2" xfId="21479"/>
    <cellStyle name="Normal 2 28 3 3 4" xfId="21480"/>
    <cellStyle name="Normal 2 28 3 4" xfId="21481"/>
    <cellStyle name="Normal 2 28 3 4 2" xfId="21482"/>
    <cellStyle name="Normal 2 28 3 5" xfId="21483"/>
    <cellStyle name="Normal 2 28 3 5 2" xfId="21484"/>
    <cellStyle name="Normal 2 28 3 6" xfId="21485"/>
    <cellStyle name="Normal 2 28 4" xfId="21486"/>
    <cellStyle name="Normal 2 28 4 2" xfId="21487"/>
    <cellStyle name="Normal 2 28 4 2 2" xfId="21488"/>
    <cellStyle name="Normal 2 28 4 2 2 2" xfId="21489"/>
    <cellStyle name="Normal 2 28 4 2 2 2 2" xfId="21490"/>
    <cellStyle name="Normal 2 28 4 2 2 3" xfId="21491"/>
    <cellStyle name="Normal 2 28 4 2 2 3 2" xfId="21492"/>
    <cellStyle name="Normal 2 28 4 2 2 4" xfId="21493"/>
    <cellStyle name="Normal 2 28 4 2 3" xfId="21494"/>
    <cellStyle name="Normal 2 28 4 2 3 2" xfId="21495"/>
    <cellStyle name="Normal 2 28 4 2 4" xfId="21496"/>
    <cellStyle name="Normal 2 28 4 2 4 2" xfId="21497"/>
    <cellStyle name="Normal 2 28 4 2 5" xfId="21498"/>
    <cellStyle name="Normal 2 28 4 3" xfId="21499"/>
    <cellStyle name="Normal 2 28 4 3 2" xfId="21500"/>
    <cellStyle name="Normal 2 28 4 3 2 2" xfId="21501"/>
    <cellStyle name="Normal 2 28 4 3 3" xfId="21502"/>
    <cellStyle name="Normal 2 28 4 3 3 2" xfId="21503"/>
    <cellStyle name="Normal 2 28 4 3 4" xfId="21504"/>
    <cellStyle name="Normal 2 28 4 4" xfId="21505"/>
    <cellStyle name="Normal 2 28 4 4 2" xfId="21506"/>
    <cellStyle name="Normal 2 28 4 5" xfId="21507"/>
    <cellStyle name="Normal 2 28 4 5 2" xfId="21508"/>
    <cellStyle name="Normal 2 28 4 6" xfId="21509"/>
    <cellStyle name="Normal 2 28 5" xfId="21510"/>
    <cellStyle name="Normal 2 28 5 2" xfId="21511"/>
    <cellStyle name="Normal 2 28 5 2 2" xfId="21512"/>
    <cellStyle name="Normal 2 28 5 2 2 2" xfId="21513"/>
    <cellStyle name="Normal 2 28 5 2 2 2 2" xfId="21514"/>
    <cellStyle name="Normal 2 28 5 2 2 3" xfId="21515"/>
    <cellStyle name="Normal 2 28 5 2 2 3 2" xfId="21516"/>
    <cellStyle name="Normal 2 28 5 2 2 4" xfId="21517"/>
    <cellStyle name="Normal 2 28 5 2 3" xfId="21518"/>
    <cellStyle name="Normal 2 28 5 2 3 2" xfId="21519"/>
    <cellStyle name="Normal 2 28 5 2 4" xfId="21520"/>
    <cellStyle name="Normal 2 28 5 2 4 2" xfId="21521"/>
    <cellStyle name="Normal 2 28 5 2 5" xfId="21522"/>
    <cellStyle name="Normal 2 28 5 3" xfId="21523"/>
    <cellStyle name="Normal 2 28 5 3 2" xfId="21524"/>
    <cellStyle name="Normal 2 28 5 3 2 2" xfId="21525"/>
    <cellStyle name="Normal 2 28 5 3 3" xfId="21526"/>
    <cellStyle name="Normal 2 28 5 3 3 2" xfId="21527"/>
    <cellStyle name="Normal 2 28 5 3 4" xfId="21528"/>
    <cellStyle name="Normal 2 28 5 4" xfId="21529"/>
    <cellStyle name="Normal 2 28 5 4 2" xfId="21530"/>
    <cellStyle name="Normal 2 28 5 5" xfId="21531"/>
    <cellStyle name="Normal 2 28 5 5 2" xfId="21532"/>
    <cellStyle name="Normal 2 28 5 6" xfId="21533"/>
    <cellStyle name="Normal 2 28 6" xfId="21534"/>
    <cellStyle name="Normal 2 28 6 2" xfId="21535"/>
    <cellStyle name="Normal 2 28 6 2 2" xfId="21536"/>
    <cellStyle name="Normal 2 28 6 2 2 2" xfId="21537"/>
    <cellStyle name="Normal 2 28 6 2 3" xfId="21538"/>
    <cellStyle name="Normal 2 28 6 2 3 2" xfId="21539"/>
    <cellStyle name="Normal 2 28 6 2 4" xfId="21540"/>
    <cellStyle name="Normal 2 28 6 3" xfId="21541"/>
    <cellStyle name="Normal 2 28 6 3 2" xfId="21542"/>
    <cellStyle name="Normal 2 28 6 4" xfId="21543"/>
    <cellStyle name="Normal 2 28 6 4 2" xfId="21544"/>
    <cellStyle name="Normal 2 28 6 5" xfId="21545"/>
    <cellStyle name="Normal 2 28 7" xfId="21546"/>
    <cellStyle name="Normal 2 28 7 2" xfId="21547"/>
    <cellStyle name="Normal 2 28 7 2 2" xfId="21548"/>
    <cellStyle name="Normal 2 28 7 3" xfId="21549"/>
    <cellStyle name="Normal 2 28 7 3 2" xfId="21550"/>
    <cellStyle name="Normal 2 28 7 4" xfId="21551"/>
    <cellStyle name="Normal 2 28 8" xfId="21552"/>
    <cellStyle name="Normal 2 28 8 2" xfId="21553"/>
    <cellStyle name="Normal 2 28 9" xfId="21554"/>
    <cellStyle name="Normal 2 28 9 2" xfId="21555"/>
    <cellStyle name="Normal 2 29" xfId="21556"/>
    <cellStyle name="Normal 2 3" xfId="21557"/>
    <cellStyle name="Normal 2 30" xfId="21558"/>
    <cellStyle name="Normal 2 31" xfId="21559"/>
    <cellStyle name="Normal 2 32" xfId="21560"/>
    <cellStyle name="Normal 2 33" xfId="21561"/>
    <cellStyle name="Normal 2 34" xfId="21562"/>
    <cellStyle name="Normal 2 35" xfId="21563"/>
    <cellStyle name="Normal 2 36" xfId="21564"/>
    <cellStyle name="Normal 2 36 10" xfId="21565"/>
    <cellStyle name="Normal 2 36 2" xfId="21566"/>
    <cellStyle name="Normal 2 36 2 2" xfId="21567"/>
    <cellStyle name="Normal 2 36 2 2 2" xfId="21568"/>
    <cellStyle name="Normal 2 36 2 2 2 2" xfId="21569"/>
    <cellStyle name="Normal 2 36 2 2 2 2 2" xfId="21570"/>
    <cellStyle name="Normal 2 36 2 2 2 2 2 2" xfId="21571"/>
    <cellStyle name="Normal 2 36 2 2 2 2 3" xfId="21572"/>
    <cellStyle name="Normal 2 36 2 2 2 2 3 2" xfId="21573"/>
    <cellStyle name="Normal 2 36 2 2 2 2 4" xfId="21574"/>
    <cellStyle name="Normal 2 36 2 2 2 3" xfId="21575"/>
    <cellStyle name="Normal 2 36 2 2 2 3 2" xfId="21576"/>
    <cellStyle name="Normal 2 36 2 2 2 4" xfId="21577"/>
    <cellStyle name="Normal 2 36 2 2 2 4 2" xfId="21578"/>
    <cellStyle name="Normal 2 36 2 2 2 5" xfId="21579"/>
    <cellStyle name="Normal 2 36 2 2 3" xfId="21580"/>
    <cellStyle name="Normal 2 36 2 2 3 2" xfId="21581"/>
    <cellStyle name="Normal 2 36 2 2 3 2 2" xfId="21582"/>
    <cellStyle name="Normal 2 36 2 2 3 3" xfId="21583"/>
    <cellStyle name="Normal 2 36 2 2 3 3 2" xfId="21584"/>
    <cellStyle name="Normal 2 36 2 2 3 4" xfId="21585"/>
    <cellStyle name="Normal 2 36 2 2 4" xfId="21586"/>
    <cellStyle name="Normal 2 36 2 2 4 2" xfId="21587"/>
    <cellStyle name="Normal 2 36 2 2 5" xfId="21588"/>
    <cellStyle name="Normal 2 36 2 2 5 2" xfId="21589"/>
    <cellStyle name="Normal 2 36 2 2 6" xfId="21590"/>
    <cellStyle name="Normal 2 36 2 3" xfId="21591"/>
    <cellStyle name="Normal 2 36 2 3 2" xfId="21592"/>
    <cellStyle name="Normal 2 36 2 3 2 2" xfId="21593"/>
    <cellStyle name="Normal 2 36 2 3 2 2 2" xfId="21594"/>
    <cellStyle name="Normal 2 36 2 3 2 2 2 2" xfId="21595"/>
    <cellStyle name="Normal 2 36 2 3 2 2 3" xfId="21596"/>
    <cellStyle name="Normal 2 36 2 3 2 2 3 2" xfId="21597"/>
    <cellStyle name="Normal 2 36 2 3 2 2 4" xfId="21598"/>
    <cellStyle name="Normal 2 36 2 3 2 3" xfId="21599"/>
    <cellStyle name="Normal 2 36 2 3 2 3 2" xfId="21600"/>
    <cellStyle name="Normal 2 36 2 3 2 4" xfId="21601"/>
    <cellStyle name="Normal 2 36 2 3 2 4 2" xfId="21602"/>
    <cellStyle name="Normal 2 36 2 3 2 5" xfId="21603"/>
    <cellStyle name="Normal 2 36 2 3 3" xfId="21604"/>
    <cellStyle name="Normal 2 36 2 3 3 2" xfId="21605"/>
    <cellStyle name="Normal 2 36 2 3 3 2 2" xfId="21606"/>
    <cellStyle name="Normal 2 36 2 3 3 3" xfId="21607"/>
    <cellStyle name="Normal 2 36 2 3 3 3 2" xfId="21608"/>
    <cellStyle name="Normal 2 36 2 3 3 4" xfId="21609"/>
    <cellStyle name="Normal 2 36 2 3 4" xfId="21610"/>
    <cellStyle name="Normal 2 36 2 3 4 2" xfId="21611"/>
    <cellStyle name="Normal 2 36 2 3 5" xfId="21612"/>
    <cellStyle name="Normal 2 36 2 3 5 2" xfId="21613"/>
    <cellStyle name="Normal 2 36 2 3 6" xfId="21614"/>
    <cellStyle name="Normal 2 36 2 4" xfId="21615"/>
    <cellStyle name="Normal 2 36 2 4 2" xfId="21616"/>
    <cellStyle name="Normal 2 36 2 4 2 2" xfId="21617"/>
    <cellStyle name="Normal 2 36 2 4 2 2 2" xfId="21618"/>
    <cellStyle name="Normal 2 36 2 4 2 2 2 2" xfId="21619"/>
    <cellStyle name="Normal 2 36 2 4 2 2 3" xfId="21620"/>
    <cellStyle name="Normal 2 36 2 4 2 2 3 2" xfId="21621"/>
    <cellStyle name="Normal 2 36 2 4 2 2 4" xfId="21622"/>
    <cellStyle name="Normal 2 36 2 4 2 3" xfId="21623"/>
    <cellStyle name="Normal 2 36 2 4 2 3 2" xfId="21624"/>
    <cellStyle name="Normal 2 36 2 4 2 4" xfId="21625"/>
    <cellStyle name="Normal 2 36 2 4 2 4 2" xfId="21626"/>
    <cellStyle name="Normal 2 36 2 4 2 5" xfId="21627"/>
    <cellStyle name="Normal 2 36 2 4 3" xfId="21628"/>
    <cellStyle name="Normal 2 36 2 4 3 2" xfId="21629"/>
    <cellStyle name="Normal 2 36 2 4 3 2 2" xfId="21630"/>
    <cellStyle name="Normal 2 36 2 4 3 3" xfId="21631"/>
    <cellStyle name="Normal 2 36 2 4 3 3 2" xfId="21632"/>
    <cellStyle name="Normal 2 36 2 4 3 4" xfId="21633"/>
    <cellStyle name="Normal 2 36 2 4 4" xfId="21634"/>
    <cellStyle name="Normal 2 36 2 4 4 2" xfId="21635"/>
    <cellStyle name="Normal 2 36 2 4 5" xfId="21636"/>
    <cellStyle name="Normal 2 36 2 4 5 2" xfId="21637"/>
    <cellStyle name="Normal 2 36 2 4 6" xfId="21638"/>
    <cellStyle name="Normal 2 36 2 5" xfId="21639"/>
    <cellStyle name="Normal 2 36 2 5 2" xfId="21640"/>
    <cellStyle name="Normal 2 36 2 5 2 2" xfId="21641"/>
    <cellStyle name="Normal 2 36 2 5 2 2 2" xfId="21642"/>
    <cellStyle name="Normal 2 36 2 5 2 3" xfId="21643"/>
    <cellStyle name="Normal 2 36 2 5 2 3 2" xfId="21644"/>
    <cellStyle name="Normal 2 36 2 5 2 4" xfId="21645"/>
    <cellStyle name="Normal 2 36 2 5 3" xfId="21646"/>
    <cellStyle name="Normal 2 36 2 5 3 2" xfId="21647"/>
    <cellStyle name="Normal 2 36 2 5 4" xfId="21648"/>
    <cellStyle name="Normal 2 36 2 5 4 2" xfId="21649"/>
    <cellStyle name="Normal 2 36 2 5 5" xfId="21650"/>
    <cellStyle name="Normal 2 36 2 6" xfId="21651"/>
    <cellStyle name="Normal 2 36 2 6 2" xfId="21652"/>
    <cellStyle name="Normal 2 36 2 6 2 2" xfId="21653"/>
    <cellStyle name="Normal 2 36 2 6 3" xfId="21654"/>
    <cellStyle name="Normal 2 36 2 6 3 2" xfId="21655"/>
    <cellStyle name="Normal 2 36 2 6 4" xfId="21656"/>
    <cellStyle name="Normal 2 36 2 7" xfId="21657"/>
    <cellStyle name="Normal 2 36 2 7 2" xfId="21658"/>
    <cellStyle name="Normal 2 36 2 8" xfId="21659"/>
    <cellStyle name="Normal 2 36 2 8 2" xfId="21660"/>
    <cellStyle name="Normal 2 36 2 9" xfId="21661"/>
    <cellStyle name="Normal 2 36 3" xfId="21662"/>
    <cellStyle name="Normal 2 36 3 2" xfId="21663"/>
    <cellStyle name="Normal 2 36 3 2 2" xfId="21664"/>
    <cellStyle name="Normal 2 36 3 2 2 2" xfId="21665"/>
    <cellStyle name="Normal 2 36 3 2 2 2 2" xfId="21666"/>
    <cellStyle name="Normal 2 36 3 2 2 3" xfId="21667"/>
    <cellStyle name="Normal 2 36 3 2 2 3 2" xfId="21668"/>
    <cellStyle name="Normal 2 36 3 2 2 4" xfId="21669"/>
    <cellStyle name="Normal 2 36 3 2 3" xfId="21670"/>
    <cellStyle name="Normal 2 36 3 2 3 2" xfId="21671"/>
    <cellStyle name="Normal 2 36 3 2 4" xfId="21672"/>
    <cellStyle name="Normal 2 36 3 2 4 2" xfId="21673"/>
    <cellStyle name="Normal 2 36 3 2 5" xfId="21674"/>
    <cellStyle name="Normal 2 36 3 3" xfId="21675"/>
    <cellStyle name="Normal 2 36 3 3 2" xfId="21676"/>
    <cellStyle name="Normal 2 36 3 3 2 2" xfId="21677"/>
    <cellStyle name="Normal 2 36 3 3 3" xfId="21678"/>
    <cellStyle name="Normal 2 36 3 3 3 2" xfId="21679"/>
    <cellStyle name="Normal 2 36 3 3 4" xfId="21680"/>
    <cellStyle name="Normal 2 36 3 4" xfId="21681"/>
    <cellStyle name="Normal 2 36 3 4 2" xfId="21682"/>
    <cellStyle name="Normal 2 36 3 5" xfId="21683"/>
    <cellStyle name="Normal 2 36 3 5 2" xfId="21684"/>
    <cellStyle name="Normal 2 36 3 6" xfId="21685"/>
    <cellStyle name="Normal 2 36 4" xfId="21686"/>
    <cellStyle name="Normal 2 36 4 2" xfId="21687"/>
    <cellStyle name="Normal 2 36 4 2 2" xfId="21688"/>
    <cellStyle name="Normal 2 36 4 2 2 2" xfId="21689"/>
    <cellStyle name="Normal 2 36 4 2 2 2 2" xfId="21690"/>
    <cellStyle name="Normal 2 36 4 2 2 3" xfId="21691"/>
    <cellStyle name="Normal 2 36 4 2 2 3 2" xfId="21692"/>
    <cellStyle name="Normal 2 36 4 2 2 4" xfId="21693"/>
    <cellStyle name="Normal 2 36 4 2 3" xfId="21694"/>
    <cellStyle name="Normal 2 36 4 2 3 2" xfId="21695"/>
    <cellStyle name="Normal 2 36 4 2 4" xfId="21696"/>
    <cellStyle name="Normal 2 36 4 2 4 2" xfId="21697"/>
    <cellStyle name="Normal 2 36 4 2 5" xfId="21698"/>
    <cellStyle name="Normal 2 36 4 3" xfId="21699"/>
    <cellStyle name="Normal 2 36 4 3 2" xfId="21700"/>
    <cellStyle name="Normal 2 36 4 3 2 2" xfId="21701"/>
    <cellStyle name="Normal 2 36 4 3 3" xfId="21702"/>
    <cellStyle name="Normal 2 36 4 3 3 2" xfId="21703"/>
    <cellStyle name="Normal 2 36 4 3 4" xfId="21704"/>
    <cellStyle name="Normal 2 36 4 4" xfId="21705"/>
    <cellStyle name="Normal 2 36 4 4 2" xfId="21706"/>
    <cellStyle name="Normal 2 36 4 5" xfId="21707"/>
    <cellStyle name="Normal 2 36 4 5 2" xfId="21708"/>
    <cellStyle name="Normal 2 36 4 6" xfId="21709"/>
    <cellStyle name="Normal 2 36 5" xfId="21710"/>
    <cellStyle name="Normal 2 36 5 2" xfId="21711"/>
    <cellStyle name="Normal 2 36 5 2 2" xfId="21712"/>
    <cellStyle name="Normal 2 36 5 2 2 2" xfId="21713"/>
    <cellStyle name="Normal 2 36 5 2 2 2 2" xfId="21714"/>
    <cellStyle name="Normal 2 36 5 2 2 3" xfId="21715"/>
    <cellStyle name="Normal 2 36 5 2 2 3 2" xfId="21716"/>
    <cellStyle name="Normal 2 36 5 2 2 4" xfId="21717"/>
    <cellStyle name="Normal 2 36 5 2 3" xfId="21718"/>
    <cellStyle name="Normal 2 36 5 2 3 2" xfId="21719"/>
    <cellStyle name="Normal 2 36 5 2 4" xfId="21720"/>
    <cellStyle name="Normal 2 36 5 2 4 2" xfId="21721"/>
    <cellStyle name="Normal 2 36 5 2 5" xfId="21722"/>
    <cellStyle name="Normal 2 36 5 3" xfId="21723"/>
    <cellStyle name="Normal 2 36 5 3 2" xfId="21724"/>
    <cellStyle name="Normal 2 36 5 3 2 2" xfId="21725"/>
    <cellStyle name="Normal 2 36 5 3 3" xfId="21726"/>
    <cellStyle name="Normal 2 36 5 3 3 2" xfId="21727"/>
    <cellStyle name="Normal 2 36 5 3 4" xfId="21728"/>
    <cellStyle name="Normal 2 36 5 4" xfId="21729"/>
    <cellStyle name="Normal 2 36 5 4 2" xfId="21730"/>
    <cellStyle name="Normal 2 36 5 5" xfId="21731"/>
    <cellStyle name="Normal 2 36 5 5 2" xfId="21732"/>
    <cellStyle name="Normal 2 36 5 6" xfId="21733"/>
    <cellStyle name="Normal 2 36 6" xfId="21734"/>
    <cellStyle name="Normal 2 36 6 2" xfId="21735"/>
    <cellStyle name="Normal 2 36 6 2 2" xfId="21736"/>
    <cellStyle name="Normal 2 36 6 2 2 2" xfId="21737"/>
    <cellStyle name="Normal 2 36 6 2 3" xfId="21738"/>
    <cellStyle name="Normal 2 36 6 2 3 2" xfId="21739"/>
    <cellStyle name="Normal 2 36 6 2 4" xfId="21740"/>
    <cellStyle name="Normal 2 36 6 3" xfId="21741"/>
    <cellStyle name="Normal 2 36 6 3 2" xfId="21742"/>
    <cellStyle name="Normal 2 36 6 4" xfId="21743"/>
    <cellStyle name="Normal 2 36 6 4 2" xfId="21744"/>
    <cellStyle name="Normal 2 36 6 5" xfId="21745"/>
    <cellStyle name="Normal 2 36 7" xfId="21746"/>
    <cellStyle name="Normal 2 36 7 2" xfId="21747"/>
    <cellStyle name="Normal 2 36 7 2 2" xfId="21748"/>
    <cellStyle name="Normal 2 36 7 3" xfId="21749"/>
    <cellStyle name="Normal 2 36 7 3 2" xfId="21750"/>
    <cellStyle name="Normal 2 36 7 4" xfId="21751"/>
    <cellStyle name="Normal 2 36 8" xfId="21752"/>
    <cellStyle name="Normal 2 36 8 2" xfId="21753"/>
    <cellStyle name="Normal 2 36 9" xfId="21754"/>
    <cellStyle name="Normal 2 36 9 2" xfId="21755"/>
    <cellStyle name="Normal 2 37" xfId="21756"/>
    <cellStyle name="Normal 2 37 10" xfId="21757"/>
    <cellStyle name="Normal 2 37 2" xfId="21758"/>
    <cellStyle name="Normal 2 37 2 2" xfId="21759"/>
    <cellStyle name="Normal 2 37 2 2 2" xfId="21760"/>
    <cellStyle name="Normal 2 37 2 2 2 2" xfId="21761"/>
    <cellStyle name="Normal 2 37 2 2 2 2 2" xfId="21762"/>
    <cellStyle name="Normal 2 37 2 2 2 2 2 2" xfId="21763"/>
    <cellStyle name="Normal 2 37 2 2 2 2 3" xfId="21764"/>
    <cellStyle name="Normal 2 37 2 2 2 2 3 2" xfId="21765"/>
    <cellStyle name="Normal 2 37 2 2 2 2 4" xfId="21766"/>
    <cellStyle name="Normal 2 37 2 2 2 3" xfId="21767"/>
    <cellStyle name="Normal 2 37 2 2 2 3 2" xfId="21768"/>
    <cellStyle name="Normal 2 37 2 2 2 4" xfId="21769"/>
    <cellStyle name="Normal 2 37 2 2 2 4 2" xfId="21770"/>
    <cellStyle name="Normal 2 37 2 2 2 5" xfId="21771"/>
    <cellStyle name="Normal 2 37 2 2 3" xfId="21772"/>
    <cellStyle name="Normal 2 37 2 2 3 2" xfId="21773"/>
    <cellStyle name="Normal 2 37 2 2 3 2 2" xfId="21774"/>
    <cellStyle name="Normal 2 37 2 2 3 3" xfId="21775"/>
    <cellStyle name="Normal 2 37 2 2 3 3 2" xfId="21776"/>
    <cellStyle name="Normal 2 37 2 2 3 4" xfId="21777"/>
    <cellStyle name="Normal 2 37 2 2 4" xfId="21778"/>
    <cellStyle name="Normal 2 37 2 2 4 2" xfId="21779"/>
    <cellStyle name="Normal 2 37 2 2 5" xfId="21780"/>
    <cellStyle name="Normal 2 37 2 2 5 2" xfId="21781"/>
    <cellStyle name="Normal 2 37 2 2 6" xfId="21782"/>
    <cellStyle name="Normal 2 37 2 3" xfId="21783"/>
    <cellStyle name="Normal 2 37 2 3 2" xfId="21784"/>
    <cellStyle name="Normal 2 37 2 3 2 2" xfId="21785"/>
    <cellStyle name="Normal 2 37 2 3 2 2 2" xfId="21786"/>
    <cellStyle name="Normal 2 37 2 3 2 2 2 2" xfId="21787"/>
    <cellStyle name="Normal 2 37 2 3 2 2 3" xfId="21788"/>
    <cellStyle name="Normal 2 37 2 3 2 2 3 2" xfId="21789"/>
    <cellStyle name="Normal 2 37 2 3 2 2 4" xfId="21790"/>
    <cellStyle name="Normal 2 37 2 3 2 3" xfId="21791"/>
    <cellStyle name="Normal 2 37 2 3 2 3 2" xfId="21792"/>
    <cellStyle name="Normal 2 37 2 3 2 4" xfId="21793"/>
    <cellStyle name="Normal 2 37 2 3 2 4 2" xfId="21794"/>
    <cellStyle name="Normal 2 37 2 3 2 5" xfId="21795"/>
    <cellStyle name="Normal 2 37 2 3 3" xfId="21796"/>
    <cellStyle name="Normal 2 37 2 3 3 2" xfId="21797"/>
    <cellStyle name="Normal 2 37 2 3 3 2 2" xfId="21798"/>
    <cellStyle name="Normal 2 37 2 3 3 3" xfId="21799"/>
    <cellStyle name="Normal 2 37 2 3 3 3 2" xfId="21800"/>
    <cellStyle name="Normal 2 37 2 3 3 4" xfId="21801"/>
    <cellStyle name="Normal 2 37 2 3 4" xfId="21802"/>
    <cellStyle name="Normal 2 37 2 3 4 2" xfId="21803"/>
    <cellStyle name="Normal 2 37 2 3 5" xfId="21804"/>
    <cellStyle name="Normal 2 37 2 3 5 2" xfId="21805"/>
    <cellStyle name="Normal 2 37 2 3 6" xfId="21806"/>
    <cellStyle name="Normal 2 37 2 4" xfId="21807"/>
    <cellStyle name="Normal 2 37 2 4 2" xfId="21808"/>
    <cellStyle name="Normal 2 37 2 4 2 2" xfId="21809"/>
    <cellStyle name="Normal 2 37 2 4 2 2 2" xfId="21810"/>
    <cellStyle name="Normal 2 37 2 4 2 2 2 2" xfId="21811"/>
    <cellStyle name="Normal 2 37 2 4 2 2 3" xfId="21812"/>
    <cellStyle name="Normal 2 37 2 4 2 2 3 2" xfId="21813"/>
    <cellStyle name="Normal 2 37 2 4 2 2 4" xfId="21814"/>
    <cellStyle name="Normal 2 37 2 4 2 3" xfId="21815"/>
    <cellStyle name="Normal 2 37 2 4 2 3 2" xfId="21816"/>
    <cellStyle name="Normal 2 37 2 4 2 4" xfId="21817"/>
    <cellStyle name="Normal 2 37 2 4 2 4 2" xfId="21818"/>
    <cellStyle name="Normal 2 37 2 4 2 5" xfId="21819"/>
    <cellStyle name="Normal 2 37 2 4 3" xfId="21820"/>
    <cellStyle name="Normal 2 37 2 4 3 2" xfId="21821"/>
    <cellStyle name="Normal 2 37 2 4 3 2 2" xfId="21822"/>
    <cellStyle name="Normal 2 37 2 4 3 3" xfId="21823"/>
    <cellStyle name="Normal 2 37 2 4 3 3 2" xfId="21824"/>
    <cellStyle name="Normal 2 37 2 4 3 4" xfId="21825"/>
    <cellStyle name="Normal 2 37 2 4 4" xfId="21826"/>
    <cellStyle name="Normal 2 37 2 4 4 2" xfId="21827"/>
    <cellStyle name="Normal 2 37 2 4 5" xfId="21828"/>
    <cellStyle name="Normal 2 37 2 4 5 2" xfId="21829"/>
    <cellStyle name="Normal 2 37 2 4 6" xfId="21830"/>
    <cellStyle name="Normal 2 37 2 5" xfId="21831"/>
    <cellStyle name="Normal 2 37 2 5 2" xfId="21832"/>
    <cellStyle name="Normal 2 37 2 5 2 2" xfId="21833"/>
    <cellStyle name="Normal 2 37 2 5 2 2 2" xfId="21834"/>
    <cellStyle name="Normal 2 37 2 5 2 3" xfId="21835"/>
    <cellStyle name="Normal 2 37 2 5 2 3 2" xfId="21836"/>
    <cellStyle name="Normal 2 37 2 5 2 4" xfId="21837"/>
    <cellStyle name="Normal 2 37 2 5 3" xfId="21838"/>
    <cellStyle name="Normal 2 37 2 5 3 2" xfId="21839"/>
    <cellStyle name="Normal 2 37 2 5 4" xfId="21840"/>
    <cellStyle name="Normal 2 37 2 5 4 2" xfId="21841"/>
    <cellStyle name="Normal 2 37 2 5 5" xfId="21842"/>
    <cellStyle name="Normal 2 37 2 6" xfId="21843"/>
    <cellStyle name="Normal 2 37 2 6 2" xfId="21844"/>
    <cellStyle name="Normal 2 37 2 6 2 2" xfId="21845"/>
    <cellStyle name="Normal 2 37 2 6 3" xfId="21846"/>
    <cellStyle name="Normal 2 37 2 6 3 2" xfId="21847"/>
    <cellStyle name="Normal 2 37 2 6 4" xfId="21848"/>
    <cellStyle name="Normal 2 37 2 7" xfId="21849"/>
    <cellStyle name="Normal 2 37 2 7 2" xfId="21850"/>
    <cellStyle name="Normal 2 37 2 8" xfId="21851"/>
    <cellStyle name="Normal 2 37 2 8 2" xfId="21852"/>
    <cellStyle name="Normal 2 37 2 9" xfId="21853"/>
    <cellStyle name="Normal 2 37 3" xfId="21854"/>
    <cellStyle name="Normal 2 37 3 2" xfId="21855"/>
    <cellStyle name="Normal 2 37 3 2 2" xfId="21856"/>
    <cellStyle name="Normal 2 37 3 2 2 2" xfId="21857"/>
    <cellStyle name="Normal 2 37 3 2 2 2 2" xfId="21858"/>
    <cellStyle name="Normal 2 37 3 2 2 3" xfId="21859"/>
    <cellStyle name="Normal 2 37 3 2 2 3 2" xfId="21860"/>
    <cellStyle name="Normal 2 37 3 2 2 4" xfId="21861"/>
    <cellStyle name="Normal 2 37 3 2 3" xfId="21862"/>
    <cellStyle name="Normal 2 37 3 2 3 2" xfId="21863"/>
    <cellStyle name="Normal 2 37 3 2 4" xfId="21864"/>
    <cellStyle name="Normal 2 37 3 2 4 2" xfId="21865"/>
    <cellStyle name="Normal 2 37 3 2 5" xfId="21866"/>
    <cellStyle name="Normal 2 37 3 3" xfId="21867"/>
    <cellStyle name="Normal 2 37 3 3 2" xfId="21868"/>
    <cellStyle name="Normal 2 37 3 3 2 2" xfId="21869"/>
    <cellStyle name="Normal 2 37 3 3 3" xfId="21870"/>
    <cellStyle name="Normal 2 37 3 3 3 2" xfId="21871"/>
    <cellStyle name="Normal 2 37 3 3 4" xfId="21872"/>
    <cellStyle name="Normal 2 37 3 4" xfId="21873"/>
    <cellStyle name="Normal 2 37 3 4 2" xfId="21874"/>
    <cellStyle name="Normal 2 37 3 5" xfId="21875"/>
    <cellStyle name="Normal 2 37 3 5 2" xfId="21876"/>
    <cellStyle name="Normal 2 37 3 6" xfId="21877"/>
    <cellStyle name="Normal 2 37 4" xfId="21878"/>
    <cellStyle name="Normal 2 37 4 2" xfId="21879"/>
    <cellStyle name="Normal 2 37 4 2 2" xfId="21880"/>
    <cellStyle name="Normal 2 37 4 2 2 2" xfId="21881"/>
    <cellStyle name="Normal 2 37 4 2 2 2 2" xfId="21882"/>
    <cellStyle name="Normal 2 37 4 2 2 3" xfId="21883"/>
    <cellStyle name="Normal 2 37 4 2 2 3 2" xfId="21884"/>
    <cellStyle name="Normal 2 37 4 2 2 4" xfId="21885"/>
    <cellStyle name="Normal 2 37 4 2 3" xfId="21886"/>
    <cellStyle name="Normal 2 37 4 2 3 2" xfId="21887"/>
    <cellStyle name="Normal 2 37 4 2 4" xfId="21888"/>
    <cellStyle name="Normal 2 37 4 2 4 2" xfId="21889"/>
    <cellStyle name="Normal 2 37 4 2 5" xfId="21890"/>
    <cellStyle name="Normal 2 37 4 3" xfId="21891"/>
    <cellStyle name="Normal 2 37 4 3 2" xfId="21892"/>
    <cellStyle name="Normal 2 37 4 3 2 2" xfId="21893"/>
    <cellStyle name="Normal 2 37 4 3 3" xfId="21894"/>
    <cellStyle name="Normal 2 37 4 3 3 2" xfId="21895"/>
    <cellStyle name="Normal 2 37 4 3 4" xfId="21896"/>
    <cellStyle name="Normal 2 37 4 4" xfId="21897"/>
    <cellStyle name="Normal 2 37 4 4 2" xfId="21898"/>
    <cellStyle name="Normal 2 37 4 5" xfId="21899"/>
    <cellStyle name="Normal 2 37 4 5 2" xfId="21900"/>
    <cellStyle name="Normal 2 37 4 6" xfId="21901"/>
    <cellStyle name="Normal 2 37 5" xfId="21902"/>
    <cellStyle name="Normal 2 37 5 2" xfId="21903"/>
    <cellStyle name="Normal 2 37 5 2 2" xfId="21904"/>
    <cellStyle name="Normal 2 37 5 2 2 2" xfId="21905"/>
    <cellStyle name="Normal 2 37 5 2 2 2 2" xfId="21906"/>
    <cellStyle name="Normal 2 37 5 2 2 3" xfId="21907"/>
    <cellStyle name="Normal 2 37 5 2 2 3 2" xfId="21908"/>
    <cellStyle name="Normal 2 37 5 2 2 4" xfId="21909"/>
    <cellStyle name="Normal 2 37 5 2 3" xfId="21910"/>
    <cellStyle name="Normal 2 37 5 2 3 2" xfId="21911"/>
    <cellStyle name="Normal 2 37 5 2 4" xfId="21912"/>
    <cellStyle name="Normal 2 37 5 2 4 2" xfId="21913"/>
    <cellStyle name="Normal 2 37 5 2 5" xfId="21914"/>
    <cellStyle name="Normal 2 37 5 3" xfId="21915"/>
    <cellStyle name="Normal 2 37 5 3 2" xfId="21916"/>
    <cellStyle name="Normal 2 37 5 3 2 2" xfId="21917"/>
    <cellStyle name="Normal 2 37 5 3 3" xfId="21918"/>
    <cellStyle name="Normal 2 37 5 3 3 2" xfId="21919"/>
    <cellStyle name="Normal 2 37 5 3 4" xfId="21920"/>
    <cellStyle name="Normal 2 37 5 4" xfId="21921"/>
    <cellStyle name="Normal 2 37 5 4 2" xfId="21922"/>
    <cellStyle name="Normal 2 37 5 5" xfId="21923"/>
    <cellStyle name="Normal 2 37 5 5 2" xfId="21924"/>
    <cellStyle name="Normal 2 37 5 6" xfId="21925"/>
    <cellStyle name="Normal 2 37 6" xfId="21926"/>
    <cellStyle name="Normal 2 37 6 2" xfId="21927"/>
    <cellStyle name="Normal 2 37 6 2 2" xfId="21928"/>
    <cellStyle name="Normal 2 37 6 2 2 2" xfId="21929"/>
    <cellStyle name="Normal 2 37 6 2 3" xfId="21930"/>
    <cellStyle name="Normal 2 37 6 2 3 2" xfId="21931"/>
    <cellStyle name="Normal 2 37 6 2 4" xfId="21932"/>
    <cellStyle name="Normal 2 37 6 3" xfId="21933"/>
    <cellStyle name="Normal 2 37 6 3 2" xfId="21934"/>
    <cellStyle name="Normal 2 37 6 4" xfId="21935"/>
    <cellStyle name="Normal 2 37 6 4 2" xfId="21936"/>
    <cellStyle name="Normal 2 37 6 5" xfId="21937"/>
    <cellStyle name="Normal 2 37 7" xfId="21938"/>
    <cellStyle name="Normal 2 37 7 2" xfId="21939"/>
    <cellStyle name="Normal 2 37 7 2 2" xfId="21940"/>
    <cellStyle name="Normal 2 37 7 3" xfId="21941"/>
    <cellStyle name="Normal 2 37 7 3 2" xfId="21942"/>
    <cellStyle name="Normal 2 37 7 4" xfId="21943"/>
    <cellStyle name="Normal 2 37 8" xfId="21944"/>
    <cellStyle name="Normal 2 37 8 2" xfId="21945"/>
    <cellStyle name="Normal 2 37 9" xfId="21946"/>
    <cellStyle name="Normal 2 37 9 2" xfId="21947"/>
    <cellStyle name="Normal 2 38" xfId="21948"/>
    <cellStyle name="Normal 2 38 10" xfId="21949"/>
    <cellStyle name="Normal 2 38 2" xfId="21950"/>
    <cellStyle name="Normal 2 38 2 2" xfId="21951"/>
    <cellStyle name="Normal 2 38 2 2 2" xfId="21952"/>
    <cellStyle name="Normal 2 38 2 2 2 2" xfId="21953"/>
    <cellStyle name="Normal 2 38 2 2 2 2 2" xfId="21954"/>
    <cellStyle name="Normal 2 38 2 2 2 2 2 2" xfId="21955"/>
    <cellStyle name="Normal 2 38 2 2 2 2 3" xfId="21956"/>
    <cellStyle name="Normal 2 38 2 2 2 2 3 2" xfId="21957"/>
    <cellStyle name="Normal 2 38 2 2 2 2 4" xfId="21958"/>
    <cellStyle name="Normal 2 38 2 2 2 3" xfId="21959"/>
    <cellStyle name="Normal 2 38 2 2 2 3 2" xfId="21960"/>
    <cellStyle name="Normal 2 38 2 2 2 4" xfId="21961"/>
    <cellStyle name="Normal 2 38 2 2 2 4 2" xfId="21962"/>
    <cellStyle name="Normal 2 38 2 2 2 5" xfId="21963"/>
    <cellStyle name="Normal 2 38 2 2 3" xfId="21964"/>
    <cellStyle name="Normal 2 38 2 2 3 2" xfId="21965"/>
    <cellStyle name="Normal 2 38 2 2 3 2 2" xfId="21966"/>
    <cellStyle name="Normal 2 38 2 2 3 3" xfId="21967"/>
    <cellStyle name="Normal 2 38 2 2 3 3 2" xfId="21968"/>
    <cellStyle name="Normal 2 38 2 2 3 4" xfId="21969"/>
    <cellStyle name="Normal 2 38 2 2 4" xfId="21970"/>
    <cellStyle name="Normal 2 38 2 2 4 2" xfId="21971"/>
    <cellStyle name="Normal 2 38 2 2 5" xfId="21972"/>
    <cellStyle name="Normal 2 38 2 2 5 2" xfId="21973"/>
    <cellStyle name="Normal 2 38 2 2 6" xfId="21974"/>
    <cellStyle name="Normal 2 38 2 3" xfId="21975"/>
    <cellStyle name="Normal 2 38 2 3 2" xfId="21976"/>
    <cellStyle name="Normal 2 38 2 3 2 2" xfId="21977"/>
    <cellStyle name="Normal 2 38 2 3 2 2 2" xfId="21978"/>
    <cellStyle name="Normal 2 38 2 3 2 2 2 2" xfId="21979"/>
    <cellStyle name="Normal 2 38 2 3 2 2 3" xfId="21980"/>
    <cellStyle name="Normal 2 38 2 3 2 2 3 2" xfId="21981"/>
    <cellStyle name="Normal 2 38 2 3 2 2 4" xfId="21982"/>
    <cellStyle name="Normal 2 38 2 3 2 3" xfId="21983"/>
    <cellStyle name="Normal 2 38 2 3 2 3 2" xfId="21984"/>
    <cellStyle name="Normal 2 38 2 3 2 4" xfId="21985"/>
    <cellStyle name="Normal 2 38 2 3 2 4 2" xfId="21986"/>
    <cellStyle name="Normal 2 38 2 3 2 5" xfId="21987"/>
    <cellStyle name="Normal 2 38 2 3 3" xfId="21988"/>
    <cellStyle name="Normal 2 38 2 3 3 2" xfId="21989"/>
    <cellStyle name="Normal 2 38 2 3 3 2 2" xfId="21990"/>
    <cellStyle name="Normal 2 38 2 3 3 3" xfId="21991"/>
    <cellStyle name="Normal 2 38 2 3 3 3 2" xfId="21992"/>
    <cellStyle name="Normal 2 38 2 3 3 4" xfId="21993"/>
    <cellStyle name="Normal 2 38 2 3 4" xfId="21994"/>
    <cellStyle name="Normal 2 38 2 3 4 2" xfId="21995"/>
    <cellStyle name="Normal 2 38 2 3 5" xfId="21996"/>
    <cellStyle name="Normal 2 38 2 3 5 2" xfId="21997"/>
    <cellStyle name="Normal 2 38 2 3 6" xfId="21998"/>
    <cellStyle name="Normal 2 38 2 4" xfId="21999"/>
    <cellStyle name="Normal 2 38 2 4 2" xfId="22000"/>
    <cellStyle name="Normal 2 38 2 4 2 2" xfId="22001"/>
    <cellStyle name="Normal 2 38 2 4 2 2 2" xfId="22002"/>
    <cellStyle name="Normal 2 38 2 4 2 2 2 2" xfId="22003"/>
    <cellStyle name="Normal 2 38 2 4 2 2 3" xfId="22004"/>
    <cellStyle name="Normal 2 38 2 4 2 2 3 2" xfId="22005"/>
    <cellStyle name="Normal 2 38 2 4 2 2 4" xfId="22006"/>
    <cellStyle name="Normal 2 38 2 4 2 3" xfId="22007"/>
    <cellStyle name="Normal 2 38 2 4 2 3 2" xfId="22008"/>
    <cellStyle name="Normal 2 38 2 4 2 4" xfId="22009"/>
    <cellStyle name="Normal 2 38 2 4 2 4 2" xfId="22010"/>
    <cellStyle name="Normal 2 38 2 4 2 5" xfId="22011"/>
    <cellStyle name="Normal 2 38 2 4 3" xfId="22012"/>
    <cellStyle name="Normal 2 38 2 4 3 2" xfId="22013"/>
    <cellStyle name="Normal 2 38 2 4 3 2 2" xfId="22014"/>
    <cellStyle name="Normal 2 38 2 4 3 3" xfId="22015"/>
    <cellStyle name="Normal 2 38 2 4 3 3 2" xfId="22016"/>
    <cellStyle name="Normal 2 38 2 4 3 4" xfId="22017"/>
    <cellStyle name="Normal 2 38 2 4 4" xfId="22018"/>
    <cellStyle name="Normal 2 38 2 4 4 2" xfId="22019"/>
    <cellStyle name="Normal 2 38 2 4 5" xfId="22020"/>
    <cellStyle name="Normal 2 38 2 4 5 2" xfId="22021"/>
    <cellStyle name="Normal 2 38 2 4 6" xfId="22022"/>
    <cellStyle name="Normal 2 38 2 5" xfId="22023"/>
    <cellStyle name="Normal 2 38 2 5 2" xfId="22024"/>
    <cellStyle name="Normal 2 38 2 5 2 2" xfId="22025"/>
    <cellStyle name="Normal 2 38 2 5 2 2 2" xfId="22026"/>
    <cellStyle name="Normal 2 38 2 5 2 3" xfId="22027"/>
    <cellStyle name="Normal 2 38 2 5 2 3 2" xfId="22028"/>
    <cellStyle name="Normal 2 38 2 5 2 4" xfId="22029"/>
    <cellStyle name="Normal 2 38 2 5 3" xfId="22030"/>
    <cellStyle name="Normal 2 38 2 5 3 2" xfId="22031"/>
    <cellStyle name="Normal 2 38 2 5 4" xfId="22032"/>
    <cellStyle name="Normal 2 38 2 5 4 2" xfId="22033"/>
    <cellStyle name="Normal 2 38 2 5 5" xfId="22034"/>
    <cellStyle name="Normal 2 38 2 6" xfId="22035"/>
    <cellStyle name="Normal 2 38 2 6 2" xfId="22036"/>
    <cellStyle name="Normal 2 38 2 6 2 2" xfId="22037"/>
    <cellStyle name="Normal 2 38 2 6 3" xfId="22038"/>
    <cellStyle name="Normal 2 38 2 6 3 2" xfId="22039"/>
    <cellStyle name="Normal 2 38 2 6 4" xfId="22040"/>
    <cellStyle name="Normal 2 38 2 7" xfId="22041"/>
    <cellStyle name="Normal 2 38 2 7 2" xfId="22042"/>
    <cellStyle name="Normal 2 38 2 8" xfId="22043"/>
    <cellStyle name="Normal 2 38 2 8 2" xfId="22044"/>
    <cellStyle name="Normal 2 38 2 9" xfId="22045"/>
    <cellStyle name="Normal 2 38 3" xfId="22046"/>
    <cellStyle name="Normal 2 38 3 2" xfId="22047"/>
    <cellStyle name="Normal 2 38 3 2 2" xfId="22048"/>
    <cellStyle name="Normal 2 38 3 2 2 2" xfId="22049"/>
    <cellStyle name="Normal 2 38 3 2 2 2 2" xfId="22050"/>
    <cellStyle name="Normal 2 38 3 2 2 3" xfId="22051"/>
    <cellStyle name="Normal 2 38 3 2 2 3 2" xfId="22052"/>
    <cellStyle name="Normal 2 38 3 2 2 4" xfId="22053"/>
    <cellStyle name="Normal 2 38 3 2 3" xfId="22054"/>
    <cellStyle name="Normal 2 38 3 2 3 2" xfId="22055"/>
    <cellStyle name="Normal 2 38 3 2 4" xfId="22056"/>
    <cellStyle name="Normal 2 38 3 2 4 2" xfId="22057"/>
    <cellStyle name="Normal 2 38 3 2 5" xfId="22058"/>
    <cellStyle name="Normal 2 38 3 3" xfId="22059"/>
    <cellStyle name="Normal 2 38 3 3 2" xfId="22060"/>
    <cellStyle name="Normal 2 38 3 3 2 2" xfId="22061"/>
    <cellStyle name="Normal 2 38 3 3 3" xfId="22062"/>
    <cellStyle name="Normal 2 38 3 3 3 2" xfId="22063"/>
    <cellStyle name="Normal 2 38 3 3 4" xfId="22064"/>
    <cellStyle name="Normal 2 38 3 4" xfId="22065"/>
    <cellStyle name="Normal 2 38 3 4 2" xfId="22066"/>
    <cellStyle name="Normal 2 38 3 5" xfId="22067"/>
    <cellStyle name="Normal 2 38 3 5 2" xfId="22068"/>
    <cellStyle name="Normal 2 38 3 6" xfId="22069"/>
    <cellStyle name="Normal 2 38 4" xfId="22070"/>
    <cellStyle name="Normal 2 38 4 2" xfId="22071"/>
    <cellStyle name="Normal 2 38 4 2 2" xfId="22072"/>
    <cellStyle name="Normal 2 38 4 2 2 2" xfId="22073"/>
    <cellStyle name="Normal 2 38 4 2 2 2 2" xfId="22074"/>
    <cellStyle name="Normal 2 38 4 2 2 3" xfId="22075"/>
    <cellStyle name="Normal 2 38 4 2 2 3 2" xfId="22076"/>
    <cellStyle name="Normal 2 38 4 2 2 4" xfId="22077"/>
    <cellStyle name="Normal 2 38 4 2 3" xfId="22078"/>
    <cellStyle name="Normal 2 38 4 2 3 2" xfId="22079"/>
    <cellStyle name="Normal 2 38 4 2 4" xfId="22080"/>
    <cellStyle name="Normal 2 38 4 2 4 2" xfId="22081"/>
    <cellStyle name="Normal 2 38 4 2 5" xfId="22082"/>
    <cellStyle name="Normal 2 38 4 3" xfId="22083"/>
    <cellStyle name="Normal 2 38 4 3 2" xfId="22084"/>
    <cellStyle name="Normal 2 38 4 3 2 2" xfId="22085"/>
    <cellStyle name="Normal 2 38 4 3 3" xfId="22086"/>
    <cellStyle name="Normal 2 38 4 3 3 2" xfId="22087"/>
    <cellStyle name="Normal 2 38 4 3 4" xfId="22088"/>
    <cellStyle name="Normal 2 38 4 4" xfId="22089"/>
    <cellStyle name="Normal 2 38 4 4 2" xfId="22090"/>
    <cellStyle name="Normal 2 38 4 5" xfId="22091"/>
    <cellStyle name="Normal 2 38 4 5 2" xfId="22092"/>
    <cellStyle name="Normal 2 38 4 6" xfId="22093"/>
    <cellStyle name="Normal 2 38 5" xfId="22094"/>
    <cellStyle name="Normal 2 38 5 2" xfId="22095"/>
    <cellStyle name="Normal 2 38 5 2 2" xfId="22096"/>
    <cellStyle name="Normal 2 38 5 2 2 2" xfId="22097"/>
    <cellStyle name="Normal 2 38 5 2 2 2 2" xfId="22098"/>
    <cellStyle name="Normal 2 38 5 2 2 3" xfId="22099"/>
    <cellStyle name="Normal 2 38 5 2 2 3 2" xfId="22100"/>
    <cellStyle name="Normal 2 38 5 2 2 4" xfId="22101"/>
    <cellStyle name="Normal 2 38 5 2 3" xfId="22102"/>
    <cellStyle name="Normal 2 38 5 2 3 2" xfId="22103"/>
    <cellStyle name="Normal 2 38 5 2 4" xfId="22104"/>
    <cellStyle name="Normal 2 38 5 2 4 2" xfId="22105"/>
    <cellStyle name="Normal 2 38 5 2 5" xfId="22106"/>
    <cellStyle name="Normal 2 38 5 3" xfId="22107"/>
    <cellStyle name="Normal 2 38 5 3 2" xfId="22108"/>
    <cellStyle name="Normal 2 38 5 3 2 2" xfId="22109"/>
    <cellStyle name="Normal 2 38 5 3 3" xfId="22110"/>
    <cellStyle name="Normal 2 38 5 3 3 2" xfId="22111"/>
    <cellStyle name="Normal 2 38 5 3 4" xfId="22112"/>
    <cellStyle name="Normal 2 38 5 4" xfId="22113"/>
    <cellStyle name="Normal 2 38 5 4 2" xfId="22114"/>
    <cellStyle name="Normal 2 38 5 5" xfId="22115"/>
    <cellStyle name="Normal 2 38 5 5 2" xfId="22116"/>
    <cellStyle name="Normal 2 38 5 6" xfId="22117"/>
    <cellStyle name="Normal 2 38 6" xfId="22118"/>
    <cellStyle name="Normal 2 38 6 2" xfId="22119"/>
    <cellStyle name="Normal 2 38 6 2 2" xfId="22120"/>
    <cellStyle name="Normal 2 38 6 2 2 2" xfId="22121"/>
    <cellStyle name="Normal 2 38 6 2 3" xfId="22122"/>
    <cellStyle name="Normal 2 38 6 2 3 2" xfId="22123"/>
    <cellStyle name="Normal 2 38 6 2 4" xfId="22124"/>
    <cellStyle name="Normal 2 38 6 3" xfId="22125"/>
    <cellStyle name="Normal 2 38 6 3 2" xfId="22126"/>
    <cellStyle name="Normal 2 38 6 4" xfId="22127"/>
    <cellStyle name="Normal 2 38 6 4 2" xfId="22128"/>
    <cellStyle name="Normal 2 38 6 5" xfId="22129"/>
    <cellStyle name="Normal 2 38 7" xfId="22130"/>
    <cellStyle name="Normal 2 38 7 2" xfId="22131"/>
    <cellStyle name="Normal 2 38 7 2 2" xfId="22132"/>
    <cellStyle name="Normal 2 38 7 3" xfId="22133"/>
    <cellStyle name="Normal 2 38 7 3 2" xfId="22134"/>
    <cellStyle name="Normal 2 38 7 4" xfId="22135"/>
    <cellStyle name="Normal 2 38 8" xfId="22136"/>
    <cellStyle name="Normal 2 38 8 2" xfId="22137"/>
    <cellStyle name="Normal 2 38 9" xfId="22138"/>
    <cellStyle name="Normal 2 38 9 2" xfId="22139"/>
    <cellStyle name="Normal 2 39" xfId="22140"/>
    <cellStyle name="Normal 2 39 2" xfId="22141"/>
    <cellStyle name="Normal 2 39 2 10" xfId="22142"/>
    <cellStyle name="Normal 2 39 2 10 2" xfId="22143"/>
    <cellStyle name="Normal 2 39 2 11" xfId="22144"/>
    <cellStyle name="Normal 2 39 2 2" xfId="22145"/>
    <cellStyle name="Normal 2 39 2 2 2" xfId="22146"/>
    <cellStyle name="Normal 2 39 2 2 2 2" xfId="22147"/>
    <cellStyle name="Normal 2 39 2 2 2 2 2" xfId="22148"/>
    <cellStyle name="Normal 2 39 2 2 2 2 2 2" xfId="22149"/>
    <cellStyle name="Normal 2 39 2 2 2 2 2 2 2" xfId="22150"/>
    <cellStyle name="Normal 2 39 2 2 2 2 2 3" xfId="22151"/>
    <cellStyle name="Normal 2 39 2 2 2 2 2 3 2" xfId="22152"/>
    <cellStyle name="Normal 2 39 2 2 2 2 2 4" xfId="22153"/>
    <cellStyle name="Normal 2 39 2 2 2 2 3" xfId="22154"/>
    <cellStyle name="Normal 2 39 2 2 2 2 3 2" xfId="22155"/>
    <cellStyle name="Normal 2 39 2 2 2 2 4" xfId="22156"/>
    <cellStyle name="Normal 2 39 2 2 2 2 4 2" xfId="22157"/>
    <cellStyle name="Normal 2 39 2 2 2 2 5" xfId="22158"/>
    <cellStyle name="Normal 2 39 2 2 2 3" xfId="22159"/>
    <cellStyle name="Normal 2 39 2 2 2 3 2" xfId="22160"/>
    <cellStyle name="Normal 2 39 2 2 2 3 2 2" xfId="22161"/>
    <cellStyle name="Normal 2 39 2 2 2 3 3" xfId="22162"/>
    <cellStyle name="Normal 2 39 2 2 2 3 3 2" xfId="22163"/>
    <cellStyle name="Normal 2 39 2 2 2 3 4" xfId="22164"/>
    <cellStyle name="Normal 2 39 2 2 2 4" xfId="22165"/>
    <cellStyle name="Normal 2 39 2 2 2 4 2" xfId="22166"/>
    <cellStyle name="Normal 2 39 2 2 2 5" xfId="22167"/>
    <cellStyle name="Normal 2 39 2 2 2 5 2" xfId="22168"/>
    <cellStyle name="Normal 2 39 2 2 2 6" xfId="22169"/>
    <cellStyle name="Normal 2 39 2 2 3" xfId="22170"/>
    <cellStyle name="Normal 2 39 2 2 3 2" xfId="22171"/>
    <cellStyle name="Normal 2 39 2 2 3 2 2" xfId="22172"/>
    <cellStyle name="Normal 2 39 2 2 3 2 2 2" xfId="22173"/>
    <cellStyle name="Normal 2 39 2 2 3 2 2 2 2" xfId="22174"/>
    <cellStyle name="Normal 2 39 2 2 3 2 2 3" xfId="22175"/>
    <cellStyle name="Normal 2 39 2 2 3 2 2 3 2" xfId="22176"/>
    <cellStyle name="Normal 2 39 2 2 3 2 2 4" xfId="22177"/>
    <cellStyle name="Normal 2 39 2 2 3 2 3" xfId="22178"/>
    <cellStyle name="Normal 2 39 2 2 3 2 3 2" xfId="22179"/>
    <cellStyle name="Normal 2 39 2 2 3 2 4" xfId="22180"/>
    <cellStyle name="Normal 2 39 2 2 3 2 4 2" xfId="22181"/>
    <cellStyle name="Normal 2 39 2 2 3 2 5" xfId="22182"/>
    <cellStyle name="Normal 2 39 2 2 3 3" xfId="22183"/>
    <cellStyle name="Normal 2 39 2 2 3 3 2" xfId="22184"/>
    <cellStyle name="Normal 2 39 2 2 3 3 2 2" xfId="22185"/>
    <cellStyle name="Normal 2 39 2 2 3 3 3" xfId="22186"/>
    <cellStyle name="Normal 2 39 2 2 3 3 3 2" xfId="22187"/>
    <cellStyle name="Normal 2 39 2 2 3 3 4" xfId="22188"/>
    <cellStyle name="Normal 2 39 2 2 3 4" xfId="22189"/>
    <cellStyle name="Normal 2 39 2 2 3 4 2" xfId="22190"/>
    <cellStyle name="Normal 2 39 2 2 3 5" xfId="22191"/>
    <cellStyle name="Normal 2 39 2 2 3 5 2" xfId="22192"/>
    <cellStyle name="Normal 2 39 2 2 3 6" xfId="22193"/>
    <cellStyle name="Normal 2 39 2 2 4" xfId="22194"/>
    <cellStyle name="Normal 2 39 2 2 4 2" xfId="22195"/>
    <cellStyle name="Normal 2 39 2 2 4 2 2" xfId="22196"/>
    <cellStyle name="Normal 2 39 2 2 4 2 2 2" xfId="22197"/>
    <cellStyle name="Normal 2 39 2 2 4 2 2 2 2" xfId="22198"/>
    <cellStyle name="Normal 2 39 2 2 4 2 2 3" xfId="22199"/>
    <cellStyle name="Normal 2 39 2 2 4 2 2 3 2" xfId="22200"/>
    <cellStyle name="Normal 2 39 2 2 4 2 2 4" xfId="22201"/>
    <cellStyle name="Normal 2 39 2 2 4 2 3" xfId="22202"/>
    <cellStyle name="Normal 2 39 2 2 4 2 3 2" xfId="22203"/>
    <cellStyle name="Normal 2 39 2 2 4 2 4" xfId="22204"/>
    <cellStyle name="Normal 2 39 2 2 4 2 4 2" xfId="22205"/>
    <cellStyle name="Normal 2 39 2 2 4 2 5" xfId="22206"/>
    <cellStyle name="Normal 2 39 2 2 4 3" xfId="22207"/>
    <cellStyle name="Normal 2 39 2 2 4 3 2" xfId="22208"/>
    <cellStyle name="Normal 2 39 2 2 4 3 2 2" xfId="22209"/>
    <cellStyle name="Normal 2 39 2 2 4 3 3" xfId="22210"/>
    <cellStyle name="Normal 2 39 2 2 4 3 3 2" xfId="22211"/>
    <cellStyle name="Normal 2 39 2 2 4 3 4" xfId="22212"/>
    <cellStyle name="Normal 2 39 2 2 4 4" xfId="22213"/>
    <cellStyle name="Normal 2 39 2 2 4 4 2" xfId="22214"/>
    <cellStyle name="Normal 2 39 2 2 4 5" xfId="22215"/>
    <cellStyle name="Normal 2 39 2 2 4 5 2" xfId="22216"/>
    <cellStyle name="Normal 2 39 2 2 4 6" xfId="22217"/>
    <cellStyle name="Normal 2 39 2 2 5" xfId="22218"/>
    <cellStyle name="Normal 2 39 2 2 5 2" xfId="22219"/>
    <cellStyle name="Normal 2 39 2 2 5 2 2" xfId="22220"/>
    <cellStyle name="Normal 2 39 2 2 5 2 2 2" xfId="22221"/>
    <cellStyle name="Normal 2 39 2 2 5 2 3" xfId="22222"/>
    <cellStyle name="Normal 2 39 2 2 5 2 3 2" xfId="22223"/>
    <cellStyle name="Normal 2 39 2 2 5 2 4" xfId="22224"/>
    <cellStyle name="Normal 2 39 2 2 5 3" xfId="22225"/>
    <cellStyle name="Normal 2 39 2 2 5 3 2" xfId="22226"/>
    <cellStyle name="Normal 2 39 2 2 5 4" xfId="22227"/>
    <cellStyle name="Normal 2 39 2 2 5 4 2" xfId="22228"/>
    <cellStyle name="Normal 2 39 2 2 5 5" xfId="22229"/>
    <cellStyle name="Normal 2 39 2 2 6" xfId="22230"/>
    <cellStyle name="Normal 2 39 2 2 6 2" xfId="22231"/>
    <cellStyle name="Normal 2 39 2 2 6 2 2" xfId="22232"/>
    <cellStyle name="Normal 2 39 2 2 6 3" xfId="22233"/>
    <cellStyle name="Normal 2 39 2 2 6 3 2" xfId="22234"/>
    <cellStyle name="Normal 2 39 2 2 6 4" xfId="22235"/>
    <cellStyle name="Normal 2 39 2 2 7" xfId="22236"/>
    <cellStyle name="Normal 2 39 2 2 7 2" xfId="22237"/>
    <cellStyle name="Normal 2 39 2 2 8" xfId="22238"/>
    <cellStyle name="Normal 2 39 2 2 8 2" xfId="22239"/>
    <cellStyle name="Normal 2 39 2 2 9" xfId="22240"/>
    <cellStyle name="Normal 2 39 2 3" xfId="22241"/>
    <cellStyle name="Normal 2 39 2 3 2" xfId="22242"/>
    <cellStyle name="Normal 2 39 2 3 2 2" xfId="22243"/>
    <cellStyle name="Normal 2 39 2 3 2 2 2" xfId="22244"/>
    <cellStyle name="Normal 2 39 2 3 2 2 2 2" xfId="22245"/>
    <cellStyle name="Normal 2 39 2 3 2 2 3" xfId="22246"/>
    <cellStyle name="Normal 2 39 2 3 2 2 3 2" xfId="22247"/>
    <cellStyle name="Normal 2 39 2 3 2 2 4" xfId="22248"/>
    <cellStyle name="Normal 2 39 2 3 2 3" xfId="22249"/>
    <cellStyle name="Normal 2 39 2 3 2 3 2" xfId="22250"/>
    <cellStyle name="Normal 2 39 2 3 2 4" xfId="22251"/>
    <cellStyle name="Normal 2 39 2 3 2 4 2" xfId="22252"/>
    <cellStyle name="Normal 2 39 2 3 2 5" xfId="22253"/>
    <cellStyle name="Normal 2 39 2 3 3" xfId="22254"/>
    <cellStyle name="Normal 2 39 2 3 3 2" xfId="22255"/>
    <cellStyle name="Normal 2 39 2 3 3 2 2" xfId="22256"/>
    <cellStyle name="Normal 2 39 2 3 3 3" xfId="22257"/>
    <cellStyle name="Normal 2 39 2 3 3 3 2" xfId="22258"/>
    <cellStyle name="Normal 2 39 2 3 3 4" xfId="22259"/>
    <cellStyle name="Normal 2 39 2 3 4" xfId="22260"/>
    <cellStyle name="Normal 2 39 2 3 4 2" xfId="22261"/>
    <cellStyle name="Normal 2 39 2 3 5" xfId="22262"/>
    <cellStyle name="Normal 2 39 2 3 5 2" xfId="22263"/>
    <cellStyle name="Normal 2 39 2 3 6" xfId="22264"/>
    <cellStyle name="Normal 2 39 2 4" xfId="22265"/>
    <cellStyle name="Normal 2 39 2 4 10" xfId="22266"/>
    <cellStyle name="Normal 2 39 2 4 10 2" xfId="22267"/>
    <cellStyle name="Normal 2 39 2 4 11" xfId="22268"/>
    <cellStyle name="Normal 2 39 2 4 2" xfId="22269"/>
    <cellStyle name="Normal 2 39 2 4 2 2" xfId="22270"/>
    <cellStyle name="Normal 2 39 2 4 2 2 2" xfId="22271"/>
    <cellStyle name="Normal 2 39 2 4 2 2 2 2" xfId="22272"/>
    <cellStyle name="Normal 2 39 2 4 2 2 2 2 2" xfId="22273"/>
    <cellStyle name="Normal 2 39 2 4 2 2 2 2 2 2" xfId="22274"/>
    <cellStyle name="Normal 2 39 2 4 2 2 2 2 3" xfId="22275"/>
    <cellStyle name="Normal 2 39 2 4 2 2 2 2 3 2" xfId="22276"/>
    <cellStyle name="Normal 2 39 2 4 2 2 2 2 4" xfId="22277"/>
    <cellStyle name="Normal 2 39 2 4 2 2 2 3" xfId="22278"/>
    <cellStyle name="Normal 2 39 2 4 2 2 2 3 2" xfId="22279"/>
    <cellStyle name="Normal 2 39 2 4 2 2 2 4" xfId="22280"/>
    <cellStyle name="Normal 2 39 2 4 2 2 2 4 2" xfId="22281"/>
    <cellStyle name="Normal 2 39 2 4 2 2 2 5" xfId="22282"/>
    <cellStyle name="Normal 2 39 2 4 2 2 3" xfId="22283"/>
    <cellStyle name="Normal 2 39 2 4 2 2 3 2" xfId="22284"/>
    <cellStyle name="Normal 2 39 2 4 2 2 3 2 2" xfId="22285"/>
    <cellStyle name="Normal 2 39 2 4 2 2 3 3" xfId="22286"/>
    <cellStyle name="Normal 2 39 2 4 2 2 3 3 2" xfId="22287"/>
    <cellStyle name="Normal 2 39 2 4 2 2 3 4" xfId="22288"/>
    <cellStyle name="Normal 2 39 2 4 2 2 4" xfId="22289"/>
    <cellStyle name="Normal 2 39 2 4 2 2 4 2" xfId="22290"/>
    <cellStyle name="Normal 2 39 2 4 2 2 5" xfId="22291"/>
    <cellStyle name="Normal 2 39 2 4 2 2 5 2" xfId="22292"/>
    <cellStyle name="Normal 2 39 2 4 2 2 6" xfId="22293"/>
    <cellStyle name="Normal 2 39 2 4 2 3" xfId="22294"/>
    <cellStyle name="Normal 2 39 2 4 2 3 2" xfId="22295"/>
    <cellStyle name="Normal 2 39 2 4 2 3 2 2" xfId="22296"/>
    <cellStyle name="Normal 2 39 2 4 2 3 2 2 2" xfId="22297"/>
    <cellStyle name="Normal 2 39 2 4 2 3 2 2 2 2" xfId="22298"/>
    <cellStyle name="Normal 2 39 2 4 2 3 2 2 3" xfId="22299"/>
    <cellStyle name="Normal 2 39 2 4 2 3 2 2 3 2" xfId="22300"/>
    <cellStyle name="Normal 2 39 2 4 2 3 2 2 4" xfId="22301"/>
    <cellStyle name="Normal 2 39 2 4 2 3 2 3" xfId="22302"/>
    <cellStyle name="Normal 2 39 2 4 2 3 2 3 2" xfId="22303"/>
    <cellStyle name="Normal 2 39 2 4 2 3 2 4" xfId="22304"/>
    <cellStyle name="Normal 2 39 2 4 2 3 2 4 2" xfId="22305"/>
    <cellStyle name="Normal 2 39 2 4 2 3 2 5" xfId="22306"/>
    <cellStyle name="Normal 2 39 2 4 2 3 3" xfId="22307"/>
    <cellStyle name="Normal 2 39 2 4 2 3 3 2" xfId="22308"/>
    <cellStyle name="Normal 2 39 2 4 2 3 3 2 2" xfId="22309"/>
    <cellStyle name="Normal 2 39 2 4 2 3 3 3" xfId="22310"/>
    <cellStyle name="Normal 2 39 2 4 2 3 3 3 2" xfId="22311"/>
    <cellStyle name="Normal 2 39 2 4 2 3 3 4" xfId="22312"/>
    <cellStyle name="Normal 2 39 2 4 2 3 4" xfId="22313"/>
    <cellStyle name="Normal 2 39 2 4 2 3 4 2" xfId="22314"/>
    <cellStyle name="Normal 2 39 2 4 2 3 5" xfId="22315"/>
    <cellStyle name="Normal 2 39 2 4 2 3 5 2" xfId="22316"/>
    <cellStyle name="Normal 2 39 2 4 2 3 6" xfId="22317"/>
    <cellStyle name="Normal 2 39 2 4 2 4" xfId="22318"/>
    <cellStyle name="Normal 2 39 2 4 2 4 2" xfId="22319"/>
    <cellStyle name="Normal 2 39 2 4 2 4 2 2" xfId="22320"/>
    <cellStyle name="Normal 2 39 2 4 2 4 2 2 2" xfId="22321"/>
    <cellStyle name="Normal 2 39 2 4 2 4 2 2 2 2" xfId="22322"/>
    <cellStyle name="Normal 2 39 2 4 2 4 2 2 3" xfId="22323"/>
    <cellStyle name="Normal 2 39 2 4 2 4 2 2 3 2" xfId="22324"/>
    <cellStyle name="Normal 2 39 2 4 2 4 2 2 4" xfId="22325"/>
    <cellStyle name="Normal 2 39 2 4 2 4 2 3" xfId="22326"/>
    <cellStyle name="Normal 2 39 2 4 2 4 2 3 2" xfId="22327"/>
    <cellStyle name="Normal 2 39 2 4 2 4 2 4" xfId="22328"/>
    <cellStyle name="Normal 2 39 2 4 2 4 2 4 2" xfId="22329"/>
    <cellStyle name="Normal 2 39 2 4 2 4 2 5" xfId="22330"/>
    <cellStyle name="Normal 2 39 2 4 2 4 3" xfId="22331"/>
    <cellStyle name="Normal 2 39 2 4 2 4 3 2" xfId="22332"/>
    <cellStyle name="Normal 2 39 2 4 2 4 3 2 2" xfId="22333"/>
    <cellStyle name="Normal 2 39 2 4 2 4 3 3" xfId="22334"/>
    <cellStyle name="Normal 2 39 2 4 2 4 3 3 2" xfId="22335"/>
    <cellStyle name="Normal 2 39 2 4 2 4 3 4" xfId="22336"/>
    <cellStyle name="Normal 2 39 2 4 2 4 4" xfId="22337"/>
    <cellStyle name="Normal 2 39 2 4 2 4 4 2" xfId="22338"/>
    <cellStyle name="Normal 2 39 2 4 2 4 5" xfId="22339"/>
    <cellStyle name="Normal 2 39 2 4 2 4 5 2" xfId="22340"/>
    <cellStyle name="Normal 2 39 2 4 2 4 6" xfId="22341"/>
    <cellStyle name="Normal 2 39 2 4 2 5" xfId="22342"/>
    <cellStyle name="Normal 2 39 2 4 2 5 2" xfId="22343"/>
    <cellStyle name="Normal 2 39 2 4 2 5 2 2" xfId="22344"/>
    <cellStyle name="Normal 2 39 2 4 2 5 2 2 2" xfId="22345"/>
    <cellStyle name="Normal 2 39 2 4 2 5 2 3" xfId="22346"/>
    <cellStyle name="Normal 2 39 2 4 2 5 2 3 2" xfId="22347"/>
    <cellStyle name="Normal 2 39 2 4 2 5 2 4" xfId="22348"/>
    <cellStyle name="Normal 2 39 2 4 2 5 3" xfId="22349"/>
    <cellStyle name="Normal 2 39 2 4 2 5 3 2" xfId="22350"/>
    <cellStyle name="Normal 2 39 2 4 2 5 4" xfId="22351"/>
    <cellStyle name="Normal 2 39 2 4 2 5 4 2" xfId="22352"/>
    <cellStyle name="Normal 2 39 2 4 2 5 5" xfId="22353"/>
    <cellStyle name="Normal 2 39 2 4 2 6" xfId="22354"/>
    <cellStyle name="Normal 2 39 2 4 2 6 2" xfId="22355"/>
    <cellStyle name="Normal 2 39 2 4 2 6 2 2" xfId="22356"/>
    <cellStyle name="Normal 2 39 2 4 2 6 3" xfId="22357"/>
    <cellStyle name="Normal 2 39 2 4 2 6 3 2" xfId="22358"/>
    <cellStyle name="Normal 2 39 2 4 2 6 4" xfId="22359"/>
    <cellStyle name="Normal 2 39 2 4 2 7" xfId="22360"/>
    <cellStyle name="Normal 2 39 2 4 2 7 2" xfId="22361"/>
    <cellStyle name="Normal 2 39 2 4 2 8" xfId="22362"/>
    <cellStyle name="Normal 2 39 2 4 2 8 2" xfId="22363"/>
    <cellStyle name="Normal 2 39 2 4 2 9" xfId="22364"/>
    <cellStyle name="Normal 2 39 2 4 3" xfId="22365"/>
    <cellStyle name="Normal 2 39 2 4 3 2" xfId="22366"/>
    <cellStyle name="Normal 2 39 2 4 3 2 2" xfId="22367"/>
    <cellStyle name="Normal 2 39 2 4 3 2 2 2" xfId="22368"/>
    <cellStyle name="Normal 2 39 2 4 3 2 2 2 2" xfId="22369"/>
    <cellStyle name="Normal 2 39 2 4 3 2 2 3" xfId="22370"/>
    <cellStyle name="Normal 2 39 2 4 3 2 2 3 2" xfId="22371"/>
    <cellStyle name="Normal 2 39 2 4 3 2 2 4" xfId="22372"/>
    <cellStyle name="Normal 2 39 2 4 3 2 3" xfId="22373"/>
    <cellStyle name="Normal 2 39 2 4 3 2 3 2" xfId="22374"/>
    <cellStyle name="Normal 2 39 2 4 3 2 4" xfId="22375"/>
    <cellStyle name="Normal 2 39 2 4 3 2 4 2" xfId="22376"/>
    <cellStyle name="Normal 2 39 2 4 3 2 5" xfId="22377"/>
    <cellStyle name="Normal 2 39 2 4 3 3" xfId="22378"/>
    <cellStyle name="Normal 2 39 2 4 3 3 2" xfId="22379"/>
    <cellStyle name="Normal 2 39 2 4 3 3 2 2" xfId="22380"/>
    <cellStyle name="Normal 2 39 2 4 3 3 3" xfId="22381"/>
    <cellStyle name="Normal 2 39 2 4 3 3 3 2" xfId="22382"/>
    <cellStyle name="Normal 2 39 2 4 3 3 4" xfId="22383"/>
    <cellStyle name="Normal 2 39 2 4 3 4" xfId="22384"/>
    <cellStyle name="Normal 2 39 2 4 3 4 2" xfId="22385"/>
    <cellStyle name="Normal 2 39 2 4 3 5" xfId="22386"/>
    <cellStyle name="Normal 2 39 2 4 3 5 2" xfId="22387"/>
    <cellStyle name="Normal 2 39 2 4 3 6" xfId="22388"/>
    <cellStyle name="Normal 2 39 2 4 4" xfId="22389"/>
    <cellStyle name="Normal 2 39 2 4 4 2" xfId="22390"/>
    <cellStyle name="Normal 2 39 2 4 4 2 2" xfId="22391"/>
    <cellStyle name="Normal 2 39 2 4 4 2 2 2" xfId="22392"/>
    <cellStyle name="Normal 2 39 2 4 4 2 2 2 2" xfId="22393"/>
    <cellStyle name="Normal 2 39 2 4 4 2 2 3" xfId="22394"/>
    <cellStyle name="Normal 2 39 2 4 4 2 2 3 2" xfId="22395"/>
    <cellStyle name="Normal 2 39 2 4 4 2 2 4" xfId="22396"/>
    <cellStyle name="Normal 2 39 2 4 4 2 3" xfId="22397"/>
    <cellStyle name="Normal 2 39 2 4 4 2 3 2" xfId="22398"/>
    <cellStyle name="Normal 2 39 2 4 4 2 4" xfId="22399"/>
    <cellStyle name="Normal 2 39 2 4 4 2 4 2" xfId="22400"/>
    <cellStyle name="Normal 2 39 2 4 4 2 5" xfId="22401"/>
    <cellStyle name="Normal 2 39 2 4 4 3" xfId="22402"/>
    <cellStyle name="Normal 2 39 2 4 4 3 2" xfId="22403"/>
    <cellStyle name="Normal 2 39 2 4 4 3 2 2" xfId="22404"/>
    <cellStyle name="Normal 2 39 2 4 4 3 3" xfId="22405"/>
    <cellStyle name="Normal 2 39 2 4 4 3 3 2" xfId="22406"/>
    <cellStyle name="Normal 2 39 2 4 4 3 4" xfId="22407"/>
    <cellStyle name="Normal 2 39 2 4 4 4" xfId="22408"/>
    <cellStyle name="Normal 2 39 2 4 4 4 2" xfId="22409"/>
    <cellStyle name="Normal 2 39 2 4 4 5" xfId="22410"/>
    <cellStyle name="Normal 2 39 2 4 4 5 2" xfId="22411"/>
    <cellStyle name="Normal 2 39 2 4 4 6" xfId="22412"/>
    <cellStyle name="Normal 2 39 2 4 5" xfId="22413"/>
    <cellStyle name="Normal 2 39 2 4 5 10" xfId="22414"/>
    <cellStyle name="Normal 2 39 2 4 5 2" xfId="22415"/>
    <cellStyle name="Normal 2 39 2 4 5 2 2" xfId="22416"/>
    <cellStyle name="Normal 2 39 2 4 5 2 2 2" xfId="22417"/>
    <cellStyle name="Normal 2 39 2 4 5 2 2 2 2" xfId="22418"/>
    <cellStyle name="Normal 2 39 2 4 5 2 2 2 2 2" xfId="22419"/>
    <cellStyle name="Normal 2 39 2 4 5 2 2 2 2 2 2" xfId="22420"/>
    <cellStyle name="Normal 2 39 2 4 5 2 2 2 2 3" xfId="22421"/>
    <cellStyle name="Normal 2 39 2 4 5 2 2 2 2 3 2" xfId="22422"/>
    <cellStyle name="Normal 2 39 2 4 5 2 2 2 2 4" xfId="22423"/>
    <cellStyle name="Normal 2 39 2 4 5 2 2 2 3" xfId="22424"/>
    <cellStyle name="Normal 2 39 2 4 5 2 2 2 3 2" xfId="22425"/>
    <cellStyle name="Normal 2 39 2 4 5 2 2 2 4" xfId="22426"/>
    <cellStyle name="Normal 2 39 2 4 5 2 2 2 4 2" xfId="22427"/>
    <cellStyle name="Normal 2 39 2 4 5 2 2 2 5" xfId="22428"/>
    <cellStyle name="Normal 2 39 2 4 5 2 2 3" xfId="22429"/>
    <cellStyle name="Normal 2 39 2 4 5 2 2 3 2" xfId="22430"/>
    <cellStyle name="Normal 2 39 2 4 5 2 2 3 2 2" xfId="22431"/>
    <cellStyle name="Normal 2 39 2 4 5 2 2 3 3" xfId="22432"/>
    <cellStyle name="Normal 2 39 2 4 5 2 2 3 3 2" xfId="22433"/>
    <cellStyle name="Normal 2 39 2 4 5 2 2 3 4" xfId="22434"/>
    <cellStyle name="Normal 2 39 2 4 5 2 2 4" xfId="22435"/>
    <cellStyle name="Normal 2 39 2 4 5 2 2 4 2" xfId="22436"/>
    <cellStyle name="Normal 2 39 2 4 5 2 2 5" xfId="22437"/>
    <cellStyle name="Normal 2 39 2 4 5 2 2 5 2" xfId="22438"/>
    <cellStyle name="Normal 2 39 2 4 5 2 2 6" xfId="22439"/>
    <cellStyle name="Normal 2 39 2 4 5 2 3" xfId="22440"/>
    <cellStyle name="Normal 2 39 2 4 5 2 3 2" xfId="22441"/>
    <cellStyle name="Normal 2 39 2 4 5 2 3 2 2" xfId="22442"/>
    <cellStyle name="Normal 2 39 2 4 5 2 3 2 2 2" xfId="22443"/>
    <cellStyle name="Normal 2 39 2 4 5 2 3 2 2 2 2" xfId="22444"/>
    <cellStyle name="Normal 2 39 2 4 5 2 3 2 2 3" xfId="22445"/>
    <cellStyle name="Normal 2 39 2 4 5 2 3 2 2 3 2" xfId="22446"/>
    <cellStyle name="Normal 2 39 2 4 5 2 3 2 2 4" xfId="22447"/>
    <cellStyle name="Normal 2 39 2 4 5 2 3 2 3" xfId="22448"/>
    <cellStyle name="Normal 2 39 2 4 5 2 3 2 3 2" xfId="22449"/>
    <cellStyle name="Normal 2 39 2 4 5 2 3 2 4" xfId="22450"/>
    <cellStyle name="Normal 2 39 2 4 5 2 3 2 4 2" xfId="22451"/>
    <cellStyle name="Normal 2 39 2 4 5 2 3 2 5" xfId="22452"/>
    <cellStyle name="Normal 2 39 2 4 5 2 3 3" xfId="22453"/>
    <cellStyle name="Normal 2 39 2 4 5 2 3 3 2" xfId="22454"/>
    <cellStyle name="Normal 2 39 2 4 5 2 3 3 2 2" xfId="22455"/>
    <cellStyle name="Normal 2 39 2 4 5 2 3 3 3" xfId="22456"/>
    <cellStyle name="Normal 2 39 2 4 5 2 3 3 3 2" xfId="22457"/>
    <cellStyle name="Normal 2 39 2 4 5 2 3 3 4" xfId="22458"/>
    <cellStyle name="Normal 2 39 2 4 5 2 3 4" xfId="22459"/>
    <cellStyle name="Normal 2 39 2 4 5 2 3 4 2" xfId="22460"/>
    <cellStyle name="Normal 2 39 2 4 5 2 3 5" xfId="22461"/>
    <cellStyle name="Normal 2 39 2 4 5 2 3 5 2" xfId="22462"/>
    <cellStyle name="Normal 2 39 2 4 5 2 3 6" xfId="22463"/>
    <cellStyle name="Normal 2 39 2 4 5 2 4" xfId="22464"/>
    <cellStyle name="Normal 2 39 2 4 5 2 4 2" xfId="22465"/>
    <cellStyle name="Normal 2 39 2 4 5 2 4 2 2" xfId="22466"/>
    <cellStyle name="Normal 2 39 2 4 5 2 4 2 2 2" xfId="22467"/>
    <cellStyle name="Normal 2 39 2 4 5 2 4 2 2 2 2" xfId="22468"/>
    <cellStyle name="Normal 2 39 2 4 5 2 4 2 2 3" xfId="22469"/>
    <cellStyle name="Normal 2 39 2 4 5 2 4 2 2 3 2" xfId="22470"/>
    <cellStyle name="Normal 2 39 2 4 5 2 4 2 2 4" xfId="22471"/>
    <cellStyle name="Normal 2 39 2 4 5 2 4 2 3" xfId="22472"/>
    <cellStyle name="Normal 2 39 2 4 5 2 4 2 3 2" xfId="22473"/>
    <cellStyle name="Normal 2 39 2 4 5 2 4 2 4" xfId="22474"/>
    <cellStyle name="Normal 2 39 2 4 5 2 4 2 4 2" xfId="22475"/>
    <cellStyle name="Normal 2 39 2 4 5 2 4 2 5" xfId="22476"/>
    <cellStyle name="Normal 2 39 2 4 5 2 4 3" xfId="22477"/>
    <cellStyle name="Normal 2 39 2 4 5 2 4 3 2" xfId="22478"/>
    <cellStyle name="Normal 2 39 2 4 5 2 4 3 2 2" xfId="22479"/>
    <cellStyle name="Normal 2 39 2 4 5 2 4 3 3" xfId="22480"/>
    <cellStyle name="Normal 2 39 2 4 5 2 4 3 3 2" xfId="22481"/>
    <cellStyle name="Normal 2 39 2 4 5 2 4 3 4" xfId="22482"/>
    <cellStyle name="Normal 2 39 2 4 5 2 4 4" xfId="22483"/>
    <cellStyle name="Normal 2 39 2 4 5 2 4 4 2" xfId="22484"/>
    <cellStyle name="Normal 2 39 2 4 5 2 4 5" xfId="22485"/>
    <cellStyle name="Normal 2 39 2 4 5 2 4 5 2" xfId="22486"/>
    <cellStyle name="Normal 2 39 2 4 5 2 4 6" xfId="22487"/>
    <cellStyle name="Normal 2 39 2 4 5 2 5" xfId="22488"/>
    <cellStyle name="Normal 2 39 2 4 5 2 5 2" xfId="22489"/>
    <cellStyle name="Normal 2 39 2 4 5 2 5 2 2" xfId="22490"/>
    <cellStyle name="Normal 2 39 2 4 5 2 5 2 2 2" xfId="22491"/>
    <cellStyle name="Normal 2 39 2 4 5 2 5 2 3" xfId="22492"/>
    <cellStyle name="Normal 2 39 2 4 5 2 5 2 3 2" xfId="22493"/>
    <cellStyle name="Normal 2 39 2 4 5 2 5 2 4" xfId="22494"/>
    <cellStyle name="Normal 2 39 2 4 5 2 5 3" xfId="22495"/>
    <cellStyle name="Normal 2 39 2 4 5 2 5 3 2" xfId="22496"/>
    <cellStyle name="Normal 2 39 2 4 5 2 5 4" xfId="22497"/>
    <cellStyle name="Normal 2 39 2 4 5 2 5 4 2" xfId="22498"/>
    <cellStyle name="Normal 2 39 2 4 5 2 5 5" xfId="22499"/>
    <cellStyle name="Normal 2 39 2 4 5 2 6" xfId="22500"/>
    <cellStyle name="Normal 2 39 2 4 5 2 6 2" xfId="22501"/>
    <cellStyle name="Normal 2 39 2 4 5 2 6 2 2" xfId="22502"/>
    <cellStyle name="Normal 2 39 2 4 5 2 6 3" xfId="22503"/>
    <cellStyle name="Normal 2 39 2 4 5 2 6 3 2" xfId="22504"/>
    <cellStyle name="Normal 2 39 2 4 5 2 6 4" xfId="22505"/>
    <cellStyle name="Normal 2 39 2 4 5 2 7" xfId="22506"/>
    <cellStyle name="Normal 2 39 2 4 5 2 7 2" xfId="22507"/>
    <cellStyle name="Normal 2 39 2 4 5 2 8" xfId="22508"/>
    <cellStyle name="Normal 2 39 2 4 5 2 8 2" xfId="22509"/>
    <cellStyle name="Normal 2 39 2 4 5 2 9" xfId="22510"/>
    <cellStyle name="Normal 2 39 2 4 5 3" xfId="22511"/>
    <cellStyle name="Normal 2 39 2 4 5 3 2" xfId="22512"/>
    <cellStyle name="Normal 2 39 2 4 5 3 2 2" xfId="22513"/>
    <cellStyle name="Normal 2 39 2 4 5 3 2 2 2" xfId="22514"/>
    <cellStyle name="Normal 2 39 2 4 5 3 2 2 2 2" xfId="22515"/>
    <cellStyle name="Normal 2 39 2 4 5 3 2 2 3" xfId="22516"/>
    <cellStyle name="Normal 2 39 2 4 5 3 2 2 3 2" xfId="22517"/>
    <cellStyle name="Normal 2 39 2 4 5 3 2 2 4" xfId="22518"/>
    <cellStyle name="Normal 2 39 2 4 5 3 2 3" xfId="22519"/>
    <cellStyle name="Normal 2 39 2 4 5 3 2 3 2" xfId="22520"/>
    <cellStyle name="Normal 2 39 2 4 5 3 2 4" xfId="22521"/>
    <cellStyle name="Normal 2 39 2 4 5 3 2 4 2" xfId="22522"/>
    <cellStyle name="Normal 2 39 2 4 5 3 2 5" xfId="22523"/>
    <cellStyle name="Normal 2 39 2 4 5 3 3" xfId="22524"/>
    <cellStyle name="Normal 2 39 2 4 5 3 3 2" xfId="22525"/>
    <cellStyle name="Normal 2 39 2 4 5 3 3 2 2" xfId="22526"/>
    <cellStyle name="Normal 2 39 2 4 5 3 3 3" xfId="22527"/>
    <cellStyle name="Normal 2 39 2 4 5 3 3 3 2" xfId="22528"/>
    <cellStyle name="Normal 2 39 2 4 5 3 3 4" xfId="22529"/>
    <cellStyle name="Normal 2 39 2 4 5 3 4" xfId="22530"/>
    <cellStyle name="Normal 2 39 2 4 5 3 4 2" xfId="22531"/>
    <cellStyle name="Normal 2 39 2 4 5 3 5" xfId="22532"/>
    <cellStyle name="Normal 2 39 2 4 5 3 5 2" xfId="22533"/>
    <cellStyle name="Normal 2 39 2 4 5 3 6" xfId="22534"/>
    <cellStyle name="Normal 2 39 2 4 5 4" xfId="22535"/>
    <cellStyle name="Normal 2 39 2 4 5 4 2" xfId="22536"/>
    <cellStyle name="Normal 2 39 2 4 5 4 2 2" xfId="22537"/>
    <cellStyle name="Normal 2 39 2 4 5 4 2 2 2" xfId="22538"/>
    <cellStyle name="Normal 2 39 2 4 5 4 2 2 2 2" xfId="22539"/>
    <cellStyle name="Normal 2 39 2 4 5 4 2 2 3" xfId="22540"/>
    <cellStyle name="Normal 2 39 2 4 5 4 2 2 3 2" xfId="22541"/>
    <cellStyle name="Normal 2 39 2 4 5 4 2 2 4" xfId="22542"/>
    <cellStyle name="Normal 2 39 2 4 5 4 2 3" xfId="22543"/>
    <cellStyle name="Normal 2 39 2 4 5 4 2 3 2" xfId="22544"/>
    <cellStyle name="Normal 2 39 2 4 5 4 2 4" xfId="22545"/>
    <cellStyle name="Normal 2 39 2 4 5 4 2 4 2" xfId="22546"/>
    <cellStyle name="Normal 2 39 2 4 5 4 2 5" xfId="22547"/>
    <cellStyle name="Normal 2 39 2 4 5 4 3" xfId="22548"/>
    <cellStyle name="Normal 2 39 2 4 5 4 3 2" xfId="22549"/>
    <cellStyle name="Normal 2 39 2 4 5 4 3 2 2" xfId="22550"/>
    <cellStyle name="Normal 2 39 2 4 5 4 3 3" xfId="22551"/>
    <cellStyle name="Normal 2 39 2 4 5 4 3 3 2" xfId="22552"/>
    <cellStyle name="Normal 2 39 2 4 5 4 3 4" xfId="22553"/>
    <cellStyle name="Normal 2 39 2 4 5 4 4" xfId="22554"/>
    <cellStyle name="Normal 2 39 2 4 5 4 4 2" xfId="22555"/>
    <cellStyle name="Normal 2 39 2 4 5 4 5" xfId="22556"/>
    <cellStyle name="Normal 2 39 2 4 5 4 5 2" xfId="22557"/>
    <cellStyle name="Normal 2 39 2 4 5 4 6" xfId="22558"/>
    <cellStyle name="Normal 2 39 2 4 5 5" xfId="22559"/>
    <cellStyle name="Normal 2 39 2 4 5 5 2" xfId="22560"/>
    <cellStyle name="Normal 2 39 2 4 5 5 2 2" xfId="22561"/>
    <cellStyle name="Normal 2 39 2 4 5 5 2 2 2" xfId="22562"/>
    <cellStyle name="Normal 2 39 2 4 5 5 2 2 2 2" xfId="22563"/>
    <cellStyle name="Normal 2 39 2 4 5 5 2 2 3" xfId="22564"/>
    <cellStyle name="Normal 2 39 2 4 5 5 2 2 3 2" xfId="22565"/>
    <cellStyle name="Normal 2 39 2 4 5 5 2 2 4" xfId="22566"/>
    <cellStyle name="Normal 2 39 2 4 5 5 2 3" xfId="22567"/>
    <cellStyle name="Normal 2 39 2 4 5 5 2 3 2" xfId="22568"/>
    <cellStyle name="Normal 2 39 2 4 5 5 2 4" xfId="22569"/>
    <cellStyle name="Normal 2 39 2 4 5 5 2 4 2" xfId="22570"/>
    <cellStyle name="Normal 2 39 2 4 5 5 2 5" xfId="22571"/>
    <cellStyle name="Normal 2 39 2 4 5 5 3" xfId="22572"/>
    <cellStyle name="Normal 2 39 2 4 5 5 3 2" xfId="22573"/>
    <cellStyle name="Normal 2 39 2 4 5 5 3 2 2" xfId="22574"/>
    <cellStyle name="Normal 2 39 2 4 5 5 3 3" xfId="22575"/>
    <cellStyle name="Normal 2 39 2 4 5 5 3 3 2" xfId="22576"/>
    <cellStyle name="Normal 2 39 2 4 5 5 3 4" xfId="22577"/>
    <cellStyle name="Normal 2 39 2 4 5 5 4" xfId="22578"/>
    <cellStyle name="Normal 2 39 2 4 5 5 4 2" xfId="22579"/>
    <cellStyle name="Normal 2 39 2 4 5 5 5" xfId="22580"/>
    <cellStyle name="Normal 2 39 2 4 5 5 5 2" xfId="22581"/>
    <cellStyle name="Normal 2 39 2 4 5 5 6" xfId="22582"/>
    <cellStyle name="Normal 2 39 2 4 5 6" xfId="22583"/>
    <cellStyle name="Normal 2 39 2 4 5 6 2" xfId="22584"/>
    <cellStyle name="Normal 2 39 2 4 5 6 2 2" xfId="22585"/>
    <cellStyle name="Normal 2 39 2 4 5 6 2 2 2" xfId="22586"/>
    <cellStyle name="Normal 2 39 2 4 5 6 2 3" xfId="22587"/>
    <cellStyle name="Normal 2 39 2 4 5 6 2 3 2" xfId="22588"/>
    <cellStyle name="Normal 2 39 2 4 5 6 2 4" xfId="22589"/>
    <cellStyle name="Normal 2 39 2 4 5 6 3" xfId="22590"/>
    <cellStyle name="Normal 2 39 2 4 5 6 3 2" xfId="22591"/>
    <cellStyle name="Normal 2 39 2 4 5 6 4" xfId="22592"/>
    <cellStyle name="Normal 2 39 2 4 5 6 4 2" xfId="22593"/>
    <cellStyle name="Normal 2 39 2 4 5 6 5" xfId="22594"/>
    <cellStyle name="Normal 2 39 2 4 5 7" xfId="22595"/>
    <cellStyle name="Normal 2 39 2 4 5 7 2" xfId="22596"/>
    <cellStyle name="Normal 2 39 2 4 5 7 2 2" xfId="22597"/>
    <cellStyle name="Normal 2 39 2 4 5 7 3" xfId="22598"/>
    <cellStyle name="Normal 2 39 2 4 5 7 3 2" xfId="22599"/>
    <cellStyle name="Normal 2 39 2 4 5 7 4" xfId="22600"/>
    <cellStyle name="Normal 2 39 2 4 5 8" xfId="22601"/>
    <cellStyle name="Normal 2 39 2 4 5 8 2" xfId="22602"/>
    <cellStyle name="Normal 2 39 2 4 5 9" xfId="22603"/>
    <cellStyle name="Normal 2 39 2 4 5 9 2" xfId="22604"/>
    <cellStyle name="Normal 2 39 2 4 6" xfId="22605"/>
    <cellStyle name="Normal 2 39 2 4 6 2" xfId="22606"/>
    <cellStyle name="Normal 2 39 2 4 6 2 2" xfId="22607"/>
    <cellStyle name="Normal 2 39 2 4 6 2 2 2" xfId="22608"/>
    <cellStyle name="Normal 2 39 2 4 6 2 2 2 2" xfId="22609"/>
    <cellStyle name="Normal 2 39 2 4 6 2 2 3" xfId="22610"/>
    <cellStyle name="Normal 2 39 2 4 6 2 2 3 2" xfId="22611"/>
    <cellStyle name="Normal 2 39 2 4 6 2 2 4" xfId="22612"/>
    <cellStyle name="Normal 2 39 2 4 6 2 3" xfId="22613"/>
    <cellStyle name="Normal 2 39 2 4 6 2 3 2" xfId="22614"/>
    <cellStyle name="Normal 2 39 2 4 6 2 4" xfId="22615"/>
    <cellStyle name="Normal 2 39 2 4 6 2 4 2" xfId="22616"/>
    <cellStyle name="Normal 2 39 2 4 6 2 5" xfId="22617"/>
    <cellStyle name="Normal 2 39 2 4 6 3" xfId="22618"/>
    <cellStyle name="Normal 2 39 2 4 6 3 2" xfId="22619"/>
    <cellStyle name="Normal 2 39 2 4 6 3 2 2" xfId="22620"/>
    <cellStyle name="Normal 2 39 2 4 6 3 3" xfId="22621"/>
    <cellStyle name="Normal 2 39 2 4 6 3 3 2" xfId="22622"/>
    <cellStyle name="Normal 2 39 2 4 6 3 4" xfId="22623"/>
    <cellStyle name="Normal 2 39 2 4 6 4" xfId="22624"/>
    <cellStyle name="Normal 2 39 2 4 6 4 2" xfId="22625"/>
    <cellStyle name="Normal 2 39 2 4 6 5" xfId="22626"/>
    <cellStyle name="Normal 2 39 2 4 6 5 2" xfId="22627"/>
    <cellStyle name="Normal 2 39 2 4 6 6" xfId="22628"/>
    <cellStyle name="Normal 2 39 2 4 7" xfId="22629"/>
    <cellStyle name="Normal 2 39 2 4 7 2" xfId="22630"/>
    <cellStyle name="Normal 2 39 2 4 7 2 2" xfId="22631"/>
    <cellStyle name="Normal 2 39 2 4 7 2 2 2" xfId="22632"/>
    <cellStyle name="Normal 2 39 2 4 7 2 3" xfId="22633"/>
    <cellStyle name="Normal 2 39 2 4 7 2 3 2" xfId="22634"/>
    <cellStyle name="Normal 2 39 2 4 7 2 4" xfId="22635"/>
    <cellStyle name="Normal 2 39 2 4 7 3" xfId="22636"/>
    <cellStyle name="Normal 2 39 2 4 7 3 2" xfId="22637"/>
    <cellStyle name="Normal 2 39 2 4 7 4" xfId="22638"/>
    <cellStyle name="Normal 2 39 2 4 7 4 2" xfId="22639"/>
    <cellStyle name="Normal 2 39 2 4 7 5" xfId="22640"/>
    <cellStyle name="Normal 2 39 2 4 8" xfId="22641"/>
    <cellStyle name="Normal 2 39 2 4 8 2" xfId="22642"/>
    <cellStyle name="Normal 2 39 2 4 8 2 2" xfId="22643"/>
    <cellStyle name="Normal 2 39 2 4 8 3" xfId="22644"/>
    <cellStyle name="Normal 2 39 2 4 8 3 2" xfId="22645"/>
    <cellStyle name="Normal 2 39 2 4 8 4" xfId="22646"/>
    <cellStyle name="Normal 2 39 2 4 9" xfId="22647"/>
    <cellStyle name="Normal 2 39 2 4 9 2" xfId="22648"/>
    <cellStyle name="Normal 2 39 2 5" xfId="22649"/>
    <cellStyle name="Normal 2 39 2 5 2" xfId="22650"/>
    <cellStyle name="Normal 2 39 2 5 2 2" xfId="22651"/>
    <cellStyle name="Normal 2 39 2 5 2 2 2" xfId="22652"/>
    <cellStyle name="Normal 2 39 2 5 2 2 2 2" xfId="22653"/>
    <cellStyle name="Normal 2 39 2 5 2 2 3" xfId="22654"/>
    <cellStyle name="Normal 2 39 2 5 2 2 3 2" xfId="22655"/>
    <cellStyle name="Normal 2 39 2 5 2 2 4" xfId="22656"/>
    <cellStyle name="Normal 2 39 2 5 2 3" xfId="22657"/>
    <cellStyle name="Normal 2 39 2 5 2 3 2" xfId="22658"/>
    <cellStyle name="Normal 2 39 2 5 2 4" xfId="22659"/>
    <cellStyle name="Normal 2 39 2 5 2 4 2" xfId="22660"/>
    <cellStyle name="Normal 2 39 2 5 2 5" xfId="22661"/>
    <cellStyle name="Normal 2 39 2 5 3" xfId="22662"/>
    <cellStyle name="Normal 2 39 2 5 3 2" xfId="22663"/>
    <cellStyle name="Normal 2 39 2 5 3 2 2" xfId="22664"/>
    <cellStyle name="Normal 2 39 2 5 3 3" xfId="22665"/>
    <cellStyle name="Normal 2 39 2 5 3 3 2" xfId="22666"/>
    <cellStyle name="Normal 2 39 2 5 3 4" xfId="22667"/>
    <cellStyle name="Normal 2 39 2 5 4" xfId="22668"/>
    <cellStyle name="Normal 2 39 2 5 4 2" xfId="22669"/>
    <cellStyle name="Normal 2 39 2 5 5" xfId="22670"/>
    <cellStyle name="Normal 2 39 2 5 5 2" xfId="22671"/>
    <cellStyle name="Normal 2 39 2 5 6" xfId="22672"/>
    <cellStyle name="Normal 2 39 2 6" xfId="22673"/>
    <cellStyle name="Normal 2 39 2 6 2" xfId="22674"/>
    <cellStyle name="Normal 2 39 2 6 2 2" xfId="22675"/>
    <cellStyle name="Normal 2 39 2 6 2 2 2" xfId="22676"/>
    <cellStyle name="Normal 2 39 2 6 2 2 2 2" xfId="22677"/>
    <cellStyle name="Normal 2 39 2 6 2 2 3" xfId="22678"/>
    <cellStyle name="Normal 2 39 2 6 2 2 3 2" xfId="22679"/>
    <cellStyle name="Normal 2 39 2 6 2 2 4" xfId="22680"/>
    <cellStyle name="Normal 2 39 2 6 2 3" xfId="22681"/>
    <cellStyle name="Normal 2 39 2 6 2 3 2" xfId="22682"/>
    <cellStyle name="Normal 2 39 2 6 2 4" xfId="22683"/>
    <cellStyle name="Normal 2 39 2 6 2 4 2" xfId="22684"/>
    <cellStyle name="Normal 2 39 2 6 2 5" xfId="22685"/>
    <cellStyle name="Normal 2 39 2 6 3" xfId="22686"/>
    <cellStyle name="Normal 2 39 2 6 3 2" xfId="22687"/>
    <cellStyle name="Normal 2 39 2 6 3 2 2" xfId="22688"/>
    <cellStyle name="Normal 2 39 2 6 3 3" xfId="22689"/>
    <cellStyle name="Normal 2 39 2 6 3 3 2" xfId="22690"/>
    <cellStyle name="Normal 2 39 2 6 3 4" xfId="22691"/>
    <cellStyle name="Normal 2 39 2 6 4" xfId="22692"/>
    <cellStyle name="Normal 2 39 2 6 4 2" xfId="22693"/>
    <cellStyle name="Normal 2 39 2 6 5" xfId="22694"/>
    <cellStyle name="Normal 2 39 2 6 5 2" xfId="22695"/>
    <cellStyle name="Normal 2 39 2 6 6" xfId="22696"/>
    <cellStyle name="Normal 2 39 2 7" xfId="22697"/>
    <cellStyle name="Normal 2 39 2 7 2" xfId="22698"/>
    <cellStyle name="Normal 2 39 2 7 2 2" xfId="22699"/>
    <cellStyle name="Normal 2 39 2 7 2 2 2" xfId="22700"/>
    <cellStyle name="Normal 2 39 2 7 2 3" xfId="22701"/>
    <cellStyle name="Normal 2 39 2 7 2 3 2" xfId="22702"/>
    <cellStyle name="Normal 2 39 2 7 2 4" xfId="22703"/>
    <cellStyle name="Normal 2 39 2 7 3" xfId="22704"/>
    <cellStyle name="Normal 2 39 2 7 3 2" xfId="22705"/>
    <cellStyle name="Normal 2 39 2 7 4" xfId="22706"/>
    <cellStyle name="Normal 2 39 2 7 4 2" xfId="22707"/>
    <cellStyle name="Normal 2 39 2 7 5" xfId="22708"/>
    <cellStyle name="Normal 2 39 2 8" xfId="22709"/>
    <cellStyle name="Normal 2 39 2 8 2" xfId="22710"/>
    <cellStyle name="Normal 2 39 2 8 2 2" xfId="22711"/>
    <cellStyle name="Normal 2 39 2 8 3" xfId="22712"/>
    <cellStyle name="Normal 2 39 2 8 3 2" xfId="22713"/>
    <cellStyle name="Normal 2 39 2 8 4" xfId="22714"/>
    <cellStyle name="Normal 2 39 2 9" xfId="22715"/>
    <cellStyle name="Normal 2 39 2 9 2" xfId="22716"/>
    <cellStyle name="Normal 2 4" xfId="22717"/>
    <cellStyle name="Normal 2 4 10" xfId="22718"/>
    <cellStyle name="Normal 2 4 10 2" xfId="22719"/>
    <cellStyle name="Normal 2 4 11" xfId="22720"/>
    <cellStyle name="Normal 2 4 11 2" xfId="22721"/>
    <cellStyle name="Normal 2 4 12" xfId="22722"/>
    <cellStyle name="Normal 2 4 2" xfId="22723"/>
    <cellStyle name="Normal 2 4 2 10" xfId="22724"/>
    <cellStyle name="Normal 2 4 2 10 2" xfId="22725"/>
    <cellStyle name="Normal 2 4 2 11" xfId="22726"/>
    <cellStyle name="Normal 2 4 2 2" xfId="22727"/>
    <cellStyle name="Normal 2 4 2 2 10" xfId="22728"/>
    <cellStyle name="Normal 2 4 2 2 2" xfId="22729"/>
    <cellStyle name="Normal 2 4 2 2 2 2" xfId="22730"/>
    <cellStyle name="Normal 2 4 2 2 2 2 2" xfId="22731"/>
    <cellStyle name="Normal 2 4 2 2 2 2 2 2" xfId="22732"/>
    <cellStyle name="Normal 2 4 2 2 2 2 2 2 2" xfId="22733"/>
    <cellStyle name="Normal 2 4 2 2 2 2 2 2 2 2" xfId="22734"/>
    <cellStyle name="Normal 2 4 2 2 2 2 2 2 3" xfId="22735"/>
    <cellStyle name="Normal 2 4 2 2 2 2 2 2 3 2" xfId="22736"/>
    <cellStyle name="Normal 2 4 2 2 2 2 2 2 4" xfId="22737"/>
    <cellStyle name="Normal 2 4 2 2 2 2 2 3" xfId="22738"/>
    <cellStyle name="Normal 2 4 2 2 2 2 2 3 2" xfId="22739"/>
    <cellStyle name="Normal 2 4 2 2 2 2 2 4" xfId="22740"/>
    <cellStyle name="Normal 2 4 2 2 2 2 2 4 2" xfId="22741"/>
    <cellStyle name="Normal 2 4 2 2 2 2 2 5" xfId="22742"/>
    <cellStyle name="Normal 2 4 2 2 2 2 3" xfId="22743"/>
    <cellStyle name="Normal 2 4 2 2 2 2 3 2" xfId="22744"/>
    <cellStyle name="Normal 2 4 2 2 2 2 3 2 2" xfId="22745"/>
    <cellStyle name="Normal 2 4 2 2 2 2 3 3" xfId="22746"/>
    <cellStyle name="Normal 2 4 2 2 2 2 3 3 2" xfId="22747"/>
    <cellStyle name="Normal 2 4 2 2 2 2 3 4" xfId="22748"/>
    <cellStyle name="Normal 2 4 2 2 2 2 4" xfId="22749"/>
    <cellStyle name="Normal 2 4 2 2 2 2 4 2" xfId="22750"/>
    <cellStyle name="Normal 2 4 2 2 2 2 5" xfId="22751"/>
    <cellStyle name="Normal 2 4 2 2 2 2 5 2" xfId="22752"/>
    <cellStyle name="Normal 2 4 2 2 2 2 6" xfId="22753"/>
    <cellStyle name="Normal 2 4 2 2 2 3" xfId="22754"/>
    <cellStyle name="Normal 2 4 2 2 2 3 2" xfId="22755"/>
    <cellStyle name="Normal 2 4 2 2 2 3 2 2" xfId="22756"/>
    <cellStyle name="Normal 2 4 2 2 2 3 2 2 2" xfId="22757"/>
    <cellStyle name="Normal 2 4 2 2 2 3 2 2 2 2" xfId="22758"/>
    <cellStyle name="Normal 2 4 2 2 2 3 2 2 3" xfId="22759"/>
    <cellStyle name="Normal 2 4 2 2 2 3 2 2 3 2" xfId="22760"/>
    <cellStyle name="Normal 2 4 2 2 2 3 2 2 4" xfId="22761"/>
    <cellStyle name="Normal 2 4 2 2 2 3 2 3" xfId="22762"/>
    <cellStyle name="Normal 2 4 2 2 2 3 2 3 2" xfId="22763"/>
    <cellStyle name="Normal 2 4 2 2 2 3 2 4" xfId="22764"/>
    <cellStyle name="Normal 2 4 2 2 2 3 2 4 2" xfId="22765"/>
    <cellStyle name="Normal 2 4 2 2 2 3 2 5" xfId="22766"/>
    <cellStyle name="Normal 2 4 2 2 2 3 3" xfId="22767"/>
    <cellStyle name="Normal 2 4 2 2 2 3 3 2" xfId="22768"/>
    <cellStyle name="Normal 2 4 2 2 2 3 3 2 2" xfId="22769"/>
    <cellStyle name="Normal 2 4 2 2 2 3 3 3" xfId="22770"/>
    <cellStyle name="Normal 2 4 2 2 2 3 3 3 2" xfId="22771"/>
    <cellStyle name="Normal 2 4 2 2 2 3 3 4" xfId="22772"/>
    <cellStyle name="Normal 2 4 2 2 2 3 4" xfId="22773"/>
    <cellStyle name="Normal 2 4 2 2 2 3 4 2" xfId="22774"/>
    <cellStyle name="Normal 2 4 2 2 2 3 5" xfId="22775"/>
    <cellStyle name="Normal 2 4 2 2 2 3 5 2" xfId="22776"/>
    <cellStyle name="Normal 2 4 2 2 2 3 6" xfId="22777"/>
    <cellStyle name="Normal 2 4 2 2 2 4" xfId="22778"/>
    <cellStyle name="Normal 2 4 2 2 2 4 2" xfId="22779"/>
    <cellStyle name="Normal 2 4 2 2 2 4 2 2" xfId="22780"/>
    <cellStyle name="Normal 2 4 2 2 2 4 2 2 2" xfId="22781"/>
    <cellStyle name="Normal 2 4 2 2 2 4 2 2 2 2" xfId="22782"/>
    <cellStyle name="Normal 2 4 2 2 2 4 2 2 3" xfId="22783"/>
    <cellStyle name="Normal 2 4 2 2 2 4 2 2 3 2" xfId="22784"/>
    <cellStyle name="Normal 2 4 2 2 2 4 2 2 4" xfId="22785"/>
    <cellStyle name="Normal 2 4 2 2 2 4 2 3" xfId="22786"/>
    <cellStyle name="Normal 2 4 2 2 2 4 2 3 2" xfId="22787"/>
    <cellStyle name="Normal 2 4 2 2 2 4 2 4" xfId="22788"/>
    <cellStyle name="Normal 2 4 2 2 2 4 2 4 2" xfId="22789"/>
    <cellStyle name="Normal 2 4 2 2 2 4 2 5" xfId="22790"/>
    <cellStyle name="Normal 2 4 2 2 2 4 3" xfId="22791"/>
    <cellStyle name="Normal 2 4 2 2 2 4 3 2" xfId="22792"/>
    <cellStyle name="Normal 2 4 2 2 2 4 3 2 2" xfId="22793"/>
    <cellStyle name="Normal 2 4 2 2 2 4 3 3" xfId="22794"/>
    <cellStyle name="Normal 2 4 2 2 2 4 3 3 2" xfId="22795"/>
    <cellStyle name="Normal 2 4 2 2 2 4 3 4" xfId="22796"/>
    <cellStyle name="Normal 2 4 2 2 2 4 4" xfId="22797"/>
    <cellStyle name="Normal 2 4 2 2 2 4 4 2" xfId="22798"/>
    <cellStyle name="Normal 2 4 2 2 2 4 5" xfId="22799"/>
    <cellStyle name="Normal 2 4 2 2 2 4 5 2" xfId="22800"/>
    <cellStyle name="Normal 2 4 2 2 2 4 6" xfId="22801"/>
    <cellStyle name="Normal 2 4 2 2 2 5" xfId="22802"/>
    <cellStyle name="Normal 2 4 2 2 2 5 2" xfId="22803"/>
    <cellStyle name="Normal 2 4 2 2 2 5 2 2" xfId="22804"/>
    <cellStyle name="Normal 2 4 2 2 2 5 2 2 2" xfId="22805"/>
    <cellStyle name="Normal 2 4 2 2 2 5 2 3" xfId="22806"/>
    <cellStyle name="Normal 2 4 2 2 2 5 2 3 2" xfId="22807"/>
    <cellStyle name="Normal 2 4 2 2 2 5 2 4" xfId="22808"/>
    <cellStyle name="Normal 2 4 2 2 2 5 3" xfId="22809"/>
    <cellStyle name="Normal 2 4 2 2 2 5 3 2" xfId="22810"/>
    <cellStyle name="Normal 2 4 2 2 2 5 4" xfId="22811"/>
    <cellStyle name="Normal 2 4 2 2 2 5 4 2" xfId="22812"/>
    <cellStyle name="Normal 2 4 2 2 2 5 5" xfId="22813"/>
    <cellStyle name="Normal 2 4 2 2 2 6" xfId="22814"/>
    <cellStyle name="Normal 2 4 2 2 2 6 2" xfId="22815"/>
    <cellStyle name="Normal 2 4 2 2 2 6 2 2" xfId="22816"/>
    <cellStyle name="Normal 2 4 2 2 2 6 3" xfId="22817"/>
    <cellStyle name="Normal 2 4 2 2 2 6 3 2" xfId="22818"/>
    <cellStyle name="Normal 2 4 2 2 2 6 4" xfId="22819"/>
    <cellStyle name="Normal 2 4 2 2 2 7" xfId="22820"/>
    <cellStyle name="Normal 2 4 2 2 2 7 2" xfId="22821"/>
    <cellStyle name="Normal 2 4 2 2 2 8" xfId="22822"/>
    <cellStyle name="Normal 2 4 2 2 2 8 2" xfId="22823"/>
    <cellStyle name="Normal 2 4 2 2 2 9" xfId="22824"/>
    <cellStyle name="Normal 2 4 2 2 3" xfId="22825"/>
    <cellStyle name="Normal 2 4 2 2 3 2" xfId="22826"/>
    <cellStyle name="Normal 2 4 2 2 3 2 2" xfId="22827"/>
    <cellStyle name="Normal 2 4 2 2 3 2 2 2" xfId="22828"/>
    <cellStyle name="Normal 2 4 2 2 3 2 2 2 2" xfId="22829"/>
    <cellStyle name="Normal 2 4 2 2 3 2 2 3" xfId="22830"/>
    <cellStyle name="Normal 2 4 2 2 3 2 2 3 2" xfId="22831"/>
    <cellStyle name="Normal 2 4 2 2 3 2 2 4" xfId="22832"/>
    <cellStyle name="Normal 2 4 2 2 3 2 3" xfId="22833"/>
    <cellStyle name="Normal 2 4 2 2 3 2 3 2" xfId="22834"/>
    <cellStyle name="Normal 2 4 2 2 3 2 4" xfId="22835"/>
    <cellStyle name="Normal 2 4 2 2 3 2 4 2" xfId="22836"/>
    <cellStyle name="Normal 2 4 2 2 3 2 5" xfId="22837"/>
    <cellStyle name="Normal 2 4 2 2 3 3" xfId="22838"/>
    <cellStyle name="Normal 2 4 2 2 3 3 2" xfId="22839"/>
    <cellStyle name="Normal 2 4 2 2 3 3 2 2" xfId="22840"/>
    <cellStyle name="Normal 2 4 2 2 3 3 3" xfId="22841"/>
    <cellStyle name="Normal 2 4 2 2 3 3 3 2" xfId="22842"/>
    <cellStyle name="Normal 2 4 2 2 3 3 4" xfId="22843"/>
    <cellStyle name="Normal 2 4 2 2 3 4" xfId="22844"/>
    <cellStyle name="Normal 2 4 2 2 3 4 2" xfId="22845"/>
    <cellStyle name="Normal 2 4 2 2 3 5" xfId="22846"/>
    <cellStyle name="Normal 2 4 2 2 3 5 2" xfId="22847"/>
    <cellStyle name="Normal 2 4 2 2 3 6" xfId="22848"/>
    <cellStyle name="Normal 2 4 2 2 4" xfId="22849"/>
    <cellStyle name="Normal 2 4 2 2 4 2" xfId="22850"/>
    <cellStyle name="Normal 2 4 2 2 4 2 2" xfId="22851"/>
    <cellStyle name="Normal 2 4 2 2 4 2 2 2" xfId="22852"/>
    <cellStyle name="Normal 2 4 2 2 4 2 2 2 2" xfId="22853"/>
    <cellStyle name="Normal 2 4 2 2 4 2 2 3" xfId="22854"/>
    <cellStyle name="Normal 2 4 2 2 4 2 2 3 2" xfId="22855"/>
    <cellStyle name="Normal 2 4 2 2 4 2 2 4" xfId="22856"/>
    <cellStyle name="Normal 2 4 2 2 4 2 3" xfId="22857"/>
    <cellStyle name="Normal 2 4 2 2 4 2 3 2" xfId="22858"/>
    <cellStyle name="Normal 2 4 2 2 4 2 4" xfId="22859"/>
    <cellStyle name="Normal 2 4 2 2 4 2 4 2" xfId="22860"/>
    <cellStyle name="Normal 2 4 2 2 4 2 5" xfId="22861"/>
    <cellStyle name="Normal 2 4 2 2 4 3" xfId="22862"/>
    <cellStyle name="Normal 2 4 2 2 4 3 2" xfId="22863"/>
    <cellStyle name="Normal 2 4 2 2 4 3 2 2" xfId="22864"/>
    <cellStyle name="Normal 2 4 2 2 4 3 3" xfId="22865"/>
    <cellStyle name="Normal 2 4 2 2 4 3 3 2" xfId="22866"/>
    <cellStyle name="Normal 2 4 2 2 4 3 4" xfId="22867"/>
    <cellStyle name="Normal 2 4 2 2 4 4" xfId="22868"/>
    <cellStyle name="Normal 2 4 2 2 4 4 2" xfId="22869"/>
    <cellStyle name="Normal 2 4 2 2 4 5" xfId="22870"/>
    <cellStyle name="Normal 2 4 2 2 4 5 2" xfId="22871"/>
    <cellStyle name="Normal 2 4 2 2 4 6" xfId="22872"/>
    <cellStyle name="Normal 2 4 2 2 5" xfId="22873"/>
    <cellStyle name="Normal 2 4 2 2 5 2" xfId="22874"/>
    <cellStyle name="Normal 2 4 2 2 5 2 2" xfId="22875"/>
    <cellStyle name="Normal 2 4 2 2 5 2 2 2" xfId="22876"/>
    <cellStyle name="Normal 2 4 2 2 5 2 2 2 2" xfId="22877"/>
    <cellStyle name="Normal 2 4 2 2 5 2 2 3" xfId="22878"/>
    <cellStyle name="Normal 2 4 2 2 5 2 2 3 2" xfId="22879"/>
    <cellStyle name="Normal 2 4 2 2 5 2 2 4" xfId="22880"/>
    <cellStyle name="Normal 2 4 2 2 5 2 3" xfId="22881"/>
    <cellStyle name="Normal 2 4 2 2 5 2 3 2" xfId="22882"/>
    <cellStyle name="Normal 2 4 2 2 5 2 4" xfId="22883"/>
    <cellStyle name="Normal 2 4 2 2 5 2 4 2" xfId="22884"/>
    <cellStyle name="Normal 2 4 2 2 5 2 5" xfId="22885"/>
    <cellStyle name="Normal 2 4 2 2 5 3" xfId="22886"/>
    <cellStyle name="Normal 2 4 2 2 5 3 2" xfId="22887"/>
    <cellStyle name="Normal 2 4 2 2 5 3 2 2" xfId="22888"/>
    <cellStyle name="Normal 2 4 2 2 5 3 3" xfId="22889"/>
    <cellStyle name="Normal 2 4 2 2 5 3 3 2" xfId="22890"/>
    <cellStyle name="Normal 2 4 2 2 5 3 4" xfId="22891"/>
    <cellStyle name="Normal 2 4 2 2 5 4" xfId="22892"/>
    <cellStyle name="Normal 2 4 2 2 5 4 2" xfId="22893"/>
    <cellStyle name="Normal 2 4 2 2 5 5" xfId="22894"/>
    <cellStyle name="Normal 2 4 2 2 5 5 2" xfId="22895"/>
    <cellStyle name="Normal 2 4 2 2 5 6" xfId="22896"/>
    <cellStyle name="Normal 2 4 2 2 6" xfId="22897"/>
    <cellStyle name="Normal 2 4 2 2 6 2" xfId="22898"/>
    <cellStyle name="Normal 2 4 2 2 6 2 2" xfId="22899"/>
    <cellStyle name="Normal 2 4 2 2 6 2 2 2" xfId="22900"/>
    <cellStyle name="Normal 2 4 2 2 6 2 3" xfId="22901"/>
    <cellStyle name="Normal 2 4 2 2 6 2 3 2" xfId="22902"/>
    <cellStyle name="Normal 2 4 2 2 6 2 4" xfId="22903"/>
    <cellStyle name="Normal 2 4 2 2 6 3" xfId="22904"/>
    <cellStyle name="Normal 2 4 2 2 6 3 2" xfId="22905"/>
    <cellStyle name="Normal 2 4 2 2 6 4" xfId="22906"/>
    <cellStyle name="Normal 2 4 2 2 6 4 2" xfId="22907"/>
    <cellStyle name="Normal 2 4 2 2 6 5" xfId="22908"/>
    <cellStyle name="Normal 2 4 2 2 7" xfId="22909"/>
    <cellStyle name="Normal 2 4 2 2 7 2" xfId="22910"/>
    <cellStyle name="Normal 2 4 2 2 7 2 2" xfId="22911"/>
    <cellStyle name="Normal 2 4 2 2 7 3" xfId="22912"/>
    <cellStyle name="Normal 2 4 2 2 7 3 2" xfId="22913"/>
    <cellStyle name="Normal 2 4 2 2 7 4" xfId="22914"/>
    <cellStyle name="Normal 2 4 2 2 8" xfId="22915"/>
    <cellStyle name="Normal 2 4 2 2 8 2" xfId="22916"/>
    <cellStyle name="Normal 2 4 2 2 9" xfId="22917"/>
    <cellStyle name="Normal 2 4 2 2 9 2" xfId="22918"/>
    <cellStyle name="Normal 2 4 2 3" xfId="22919"/>
    <cellStyle name="Normal 2 4 2 3 2" xfId="22920"/>
    <cellStyle name="Normal 2 4 2 3 2 2" xfId="22921"/>
    <cellStyle name="Normal 2 4 2 3 2 2 2" xfId="22922"/>
    <cellStyle name="Normal 2 4 2 3 2 2 2 2" xfId="22923"/>
    <cellStyle name="Normal 2 4 2 3 2 2 2 2 2" xfId="22924"/>
    <cellStyle name="Normal 2 4 2 3 2 2 2 3" xfId="22925"/>
    <cellStyle name="Normal 2 4 2 3 2 2 2 3 2" xfId="22926"/>
    <cellStyle name="Normal 2 4 2 3 2 2 2 4" xfId="22927"/>
    <cellStyle name="Normal 2 4 2 3 2 2 3" xfId="22928"/>
    <cellStyle name="Normal 2 4 2 3 2 2 3 2" xfId="22929"/>
    <cellStyle name="Normal 2 4 2 3 2 2 4" xfId="22930"/>
    <cellStyle name="Normal 2 4 2 3 2 2 4 2" xfId="22931"/>
    <cellStyle name="Normal 2 4 2 3 2 2 5" xfId="22932"/>
    <cellStyle name="Normal 2 4 2 3 2 3" xfId="22933"/>
    <cellStyle name="Normal 2 4 2 3 2 3 2" xfId="22934"/>
    <cellStyle name="Normal 2 4 2 3 2 3 2 2" xfId="22935"/>
    <cellStyle name="Normal 2 4 2 3 2 3 3" xfId="22936"/>
    <cellStyle name="Normal 2 4 2 3 2 3 3 2" xfId="22937"/>
    <cellStyle name="Normal 2 4 2 3 2 3 4" xfId="22938"/>
    <cellStyle name="Normal 2 4 2 3 2 4" xfId="22939"/>
    <cellStyle name="Normal 2 4 2 3 2 4 2" xfId="22940"/>
    <cellStyle name="Normal 2 4 2 3 2 5" xfId="22941"/>
    <cellStyle name="Normal 2 4 2 3 2 5 2" xfId="22942"/>
    <cellStyle name="Normal 2 4 2 3 2 6" xfId="22943"/>
    <cellStyle name="Normal 2 4 2 3 3" xfId="22944"/>
    <cellStyle name="Normal 2 4 2 3 3 2" xfId="22945"/>
    <cellStyle name="Normal 2 4 2 3 3 2 2" xfId="22946"/>
    <cellStyle name="Normal 2 4 2 3 3 2 2 2" xfId="22947"/>
    <cellStyle name="Normal 2 4 2 3 3 2 2 2 2" xfId="22948"/>
    <cellStyle name="Normal 2 4 2 3 3 2 2 3" xfId="22949"/>
    <cellStyle name="Normal 2 4 2 3 3 2 2 3 2" xfId="22950"/>
    <cellStyle name="Normal 2 4 2 3 3 2 2 4" xfId="22951"/>
    <cellStyle name="Normal 2 4 2 3 3 2 3" xfId="22952"/>
    <cellStyle name="Normal 2 4 2 3 3 2 3 2" xfId="22953"/>
    <cellStyle name="Normal 2 4 2 3 3 2 4" xfId="22954"/>
    <cellStyle name="Normal 2 4 2 3 3 2 4 2" xfId="22955"/>
    <cellStyle name="Normal 2 4 2 3 3 2 5" xfId="22956"/>
    <cellStyle name="Normal 2 4 2 3 3 3" xfId="22957"/>
    <cellStyle name="Normal 2 4 2 3 3 3 2" xfId="22958"/>
    <cellStyle name="Normal 2 4 2 3 3 3 2 2" xfId="22959"/>
    <cellStyle name="Normal 2 4 2 3 3 3 3" xfId="22960"/>
    <cellStyle name="Normal 2 4 2 3 3 3 3 2" xfId="22961"/>
    <cellStyle name="Normal 2 4 2 3 3 3 4" xfId="22962"/>
    <cellStyle name="Normal 2 4 2 3 3 4" xfId="22963"/>
    <cellStyle name="Normal 2 4 2 3 3 4 2" xfId="22964"/>
    <cellStyle name="Normal 2 4 2 3 3 5" xfId="22965"/>
    <cellStyle name="Normal 2 4 2 3 3 5 2" xfId="22966"/>
    <cellStyle name="Normal 2 4 2 3 3 6" xfId="22967"/>
    <cellStyle name="Normal 2 4 2 3 4" xfId="22968"/>
    <cellStyle name="Normal 2 4 2 3 4 2" xfId="22969"/>
    <cellStyle name="Normal 2 4 2 3 4 2 2" xfId="22970"/>
    <cellStyle name="Normal 2 4 2 3 4 2 2 2" xfId="22971"/>
    <cellStyle name="Normal 2 4 2 3 4 2 2 2 2" xfId="22972"/>
    <cellStyle name="Normal 2 4 2 3 4 2 2 3" xfId="22973"/>
    <cellStyle name="Normal 2 4 2 3 4 2 2 3 2" xfId="22974"/>
    <cellStyle name="Normal 2 4 2 3 4 2 2 4" xfId="22975"/>
    <cellStyle name="Normal 2 4 2 3 4 2 3" xfId="22976"/>
    <cellStyle name="Normal 2 4 2 3 4 2 3 2" xfId="22977"/>
    <cellStyle name="Normal 2 4 2 3 4 2 4" xfId="22978"/>
    <cellStyle name="Normal 2 4 2 3 4 2 4 2" xfId="22979"/>
    <cellStyle name="Normal 2 4 2 3 4 2 5" xfId="22980"/>
    <cellStyle name="Normal 2 4 2 3 4 3" xfId="22981"/>
    <cellStyle name="Normal 2 4 2 3 4 3 2" xfId="22982"/>
    <cellStyle name="Normal 2 4 2 3 4 3 2 2" xfId="22983"/>
    <cellStyle name="Normal 2 4 2 3 4 3 3" xfId="22984"/>
    <cellStyle name="Normal 2 4 2 3 4 3 3 2" xfId="22985"/>
    <cellStyle name="Normal 2 4 2 3 4 3 4" xfId="22986"/>
    <cellStyle name="Normal 2 4 2 3 4 4" xfId="22987"/>
    <cellStyle name="Normal 2 4 2 3 4 4 2" xfId="22988"/>
    <cellStyle name="Normal 2 4 2 3 4 5" xfId="22989"/>
    <cellStyle name="Normal 2 4 2 3 4 5 2" xfId="22990"/>
    <cellStyle name="Normal 2 4 2 3 4 6" xfId="22991"/>
    <cellStyle name="Normal 2 4 2 3 5" xfId="22992"/>
    <cellStyle name="Normal 2 4 2 3 5 2" xfId="22993"/>
    <cellStyle name="Normal 2 4 2 3 5 2 2" xfId="22994"/>
    <cellStyle name="Normal 2 4 2 3 5 2 2 2" xfId="22995"/>
    <cellStyle name="Normal 2 4 2 3 5 2 3" xfId="22996"/>
    <cellStyle name="Normal 2 4 2 3 5 2 3 2" xfId="22997"/>
    <cellStyle name="Normal 2 4 2 3 5 2 4" xfId="22998"/>
    <cellStyle name="Normal 2 4 2 3 5 3" xfId="22999"/>
    <cellStyle name="Normal 2 4 2 3 5 3 2" xfId="23000"/>
    <cellStyle name="Normal 2 4 2 3 5 4" xfId="23001"/>
    <cellStyle name="Normal 2 4 2 3 5 4 2" xfId="23002"/>
    <cellStyle name="Normal 2 4 2 3 5 5" xfId="23003"/>
    <cellStyle name="Normal 2 4 2 3 6" xfId="23004"/>
    <cellStyle name="Normal 2 4 2 3 6 2" xfId="23005"/>
    <cellStyle name="Normal 2 4 2 3 6 2 2" xfId="23006"/>
    <cellStyle name="Normal 2 4 2 3 6 3" xfId="23007"/>
    <cellStyle name="Normal 2 4 2 3 6 3 2" xfId="23008"/>
    <cellStyle name="Normal 2 4 2 3 6 4" xfId="23009"/>
    <cellStyle name="Normal 2 4 2 3 7" xfId="23010"/>
    <cellStyle name="Normal 2 4 2 3 7 2" xfId="23011"/>
    <cellStyle name="Normal 2 4 2 3 8" xfId="23012"/>
    <cellStyle name="Normal 2 4 2 3 8 2" xfId="23013"/>
    <cellStyle name="Normal 2 4 2 3 9" xfId="23014"/>
    <cellStyle name="Normal 2 4 2 4" xfId="23015"/>
    <cellStyle name="Normal 2 4 2 4 2" xfId="23016"/>
    <cellStyle name="Normal 2 4 2 4 2 2" xfId="23017"/>
    <cellStyle name="Normal 2 4 2 4 2 2 2" xfId="23018"/>
    <cellStyle name="Normal 2 4 2 4 2 2 2 2" xfId="23019"/>
    <cellStyle name="Normal 2 4 2 4 2 2 3" xfId="23020"/>
    <cellStyle name="Normal 2 4 2 4 2 2 3 2" xfId="23021"/>
    <cellStyle name="Normal 2 4 2 4 2 2 4" xfId="23022"/>
    <cellStyle name="Normal 2 4 2 4 2 3" xfId="23023"/>
    <cellStyle name="Normal 2 4 2 4 2 3 2" xfId="23024"/>
    <cellStyle name="Normal 2 4 2 4 2 4" xfId="23025"/>
    <cellStyle name="Normal 2 4 2 4 2 4 2" xfId="23026"/>
    <cellStyle name="Normal 2 4 2 4 2 5" xfId="23027"/>
    <cellStyle name="Normal 2 4 2 4 3" xfId="23028"/>
    <cellStyle name="Normal 2 4 2 4 3 2" xfId="23029"/>
    <cellStyle name="Normal 2 4 2 4 3 2 2" xfId="23030"/>
    <cellStyle name="Normal 2 4 2 4 3 3" xfId="23031"/>
    <cellStyle name="Normal 2 4 2 4 3 3 2" xfId="23032"/>
    <cellStyle name="Normal 2 4 2 4 3 4" xfId="23033"/>
    <cellStyle name="Normal 2 4 2 4 4" xfId="23034"/>
    <cellStyle name="Normal 2 4 2 4 4 2" xfId="23035"/>
    <cellStyle name="Normal 2 4 2 4 5" xfId="23036"/>
    <cellStyle name="Normal 2 4 2 4 5 2" xfId="23037"/>
    <cellStyle name="Normal 2 4 2 4 6" xfId="23038"/>
    <cellStyle name="Normal 2 4 2 5" xfId="23039"/>
    <cellStyle name="Normal 2 4 2 5 2" xfId="23040"/>
    <cellStyle name="Normal 2 4 2 5 2 2" xfId="23041"/>
    <cellStyle name="Normal 2 4 2 5 2 2 2" xfId="23042"/>
    <cellStyle name="Normal 2 4 2 5 2 2 2 2" xfId="23043"/>
    <cellStyle name="Normal 2 4 2 5 2 2 3" xfId="23044"/>
    <cellStyle name="Normal 2 4 2 5 2 2 3 2" xfId="23045"/>
    <cellStyle name="Normal 2 4 2 5 2 2 4" xfId="23046"/>
    <cellStyle name="Normal 2 4 2 5 2 3" xfId="23047"/>
    <cellStyle name="Normal 2 4 2 5 2 3 2" xfId="23048"/>
    <cellStyle name="Normal 2 4 2 5 2 4" xfId="23049"/>
    <cellStyle name="Normal 2 4 2 5 2 4 2" xfId="23050"/>
    <cellStyle name="Normal 2 4 2 5 2 5" xfId="23051"/>
    <cellStyle name="Normal 2 4 2 5 3" xfId="23052"/>
    <cellStyle name="Normal 2 4 2 5 3 2" xfId="23053"/>
    <cellStyle name="Normal 2 4 2 5 3 2 2" xfId="23054"/>
    <cellStyle name="Normal 2 4 2 5 3 3" xfId="23055"/>
    <cellStyle name="Normal 2 4 2 5 3 3 2" xfId="23056"/>
    <cellStyle name="Normal 2 4 2 5 3 4" xfId="23057"/>
    <cellStyle name="Normal 2 4 2 5 4" xfId="23058"/>
    <cellStyle name="Normal 2 4 2 5 4 2" xfId="23059"/>
    <cellStyle name="Normal 2 4 2 5 5" xfId="23060"/>
    <cellStyle name="Normal 2 4 2 5 5 2" xfId="23061"/>
    <cellStyle name="Normal 2 4 2 5 6" xfId="23062"/>
    <cellStyle name="Normal 2 4 2 6" xfId="23063"/>
    <cellStyle name="Normal 2 4 2 6 2" xfId="23064"/>
    <cellStyle name="Normal 2 4 2 6 2 2" xfId="23065"/>
    <cellStyle name="Normal 2 4 2 6 2 2 2" xfId="23066"/>
    <cellStyle name="Normal 2 4 2 6 2 2 2 2" xfId="23067"/>
    <cellStyle name="Normal 2 4 2 6 2 2 3" xfId="23068"/>
    <cellStyle name="Normal 2 4 2 6 2 2 3 2" xfId="23069"/>
    <cellStyle name="Normal 2 4 2 6 2 2 4" xfId="23070"/>
    <cellStyle name="Normal 2 4 2 6 2 3" xfId="23071"/>
    <cellStyle name="Normal 2 4 2 6 2 3 2" xfId="23072"/>
    <cellStyle name="Normal 2 4 2 6 2 4" xfId="23073"/>
    <cellStyle name="Normal 2 4 2 6 2 4 2" xfId="23074"/>
    <cellStyle name="Normal 2 4 2 6 2 5" xfId="23075"/>
    <cellStyle name="Normal 2 4 2 6 3" xfId="23076"/>
    <cellStyle name="Normal 2 4 2 6 3 2" xfId="23077"/>
    <cellStyle name="Normal 2 4 2 6 3 2 2" xfId="23078"/>
    <cellStyle name="Normal 2 4 2 6 3 3" xfId="23079"/>
    <cellStyle name="Normal 2 4 2 6 3 3 2" xfId="23080"/>
    <cellStyle name="Normal 2 4 2 6 3 4" xfId="23081"/>
    <cellStyle name="Normal 2 4 2 6 4" xfId="23082"/>
    <cellStyle name="Normal 2 4 2 6 4 2" xfId="23083"/>
    <cellStyle name="Normal 2 4 2 6 5" xfId="23084"/>
    <cellStyle name="Normal 2 4 2 6 5 2" xfId="23085"/>
    <cellStyle name="Normal 2 4 2 6 6" xfId="23086"/>
    <cellStyle name="Normal 2 4 2 7" xfId="23087"/>
    <cellStyle name="Normal 2 4 2 7 2" xfId="23088"/>
    <cellStyle name="Normal 2 4 2 7 2 2" xfId="23089"/>
    <cellStyle name="Normal 2 4 2 7 2 2 2" xfId="23090"/>
    <cellStyle name="Normal 2 4 2 7 2 3" xfId="23091"/>
    <cellStyle name="Normal 2 4 2 7 2 3 2" xfId="23092"/>
    <cellStyle name="Normal 2 4 2 7 2 4" xfId="23093"/>
    <cellStyle name="Normal 2 4 2 7 3" xfId="23094"/>
    <cellStyle name="Normal 2 4 2 7 3 2" xfId="23095"/>
    <cellStyle name="Normal 2 4 2 7 4" xfId="23096"/>
    <cellStyle name="Normal 2 4 2 7 4 2" xfId="23097"/>
    <cellStyle name="Normal 2 4 2 7 5" xfId="23098"/>
    <cellStyle name="Normal 2 4 2 8" xfId="23099"/>
    <cellStyle name="Normal 2 4 2 8 2" xfId="23100"/>
    <cellStyle name="Normal 2 4 2 8 2 2" xfId="23101"/>
    <cellStyle name="Normal 2 4 2 8 3" xfId="23102"/>
    <cellStyle name="Normal 2 4 2 8 3 2" xfId="23103"/>
    <cellStyle name="Normal 2 4 2 8 4" xfId="23104"/>
    <cellStyle name="Normal 2 4 2 9" xfId="23105"/>
    <cellStyle name="Normal 2 4 2 9 2" xfId="23106"/>
    <cellStyle name="Normal 2 4 3" xfId="23107"/>
    <cellStyle name="Normal 2 4 3 10" xfId="23108"/>
    <cellStyle name="Normal 2 4 3 2" xfId="23109"/>
    <cellStyle name="Normal 2 4 3 2 2" xfId="23110"/>
    <cellStyle name="Normal 2 4 3 2 2 2" xfId="23111"/>
    <cellStyle name="Normal 2 4 3 2 2 2 2" xfId="23112"/>
    <cellStyle name="Normal 2 4 3 2 2 2 2 2" xfId="23113"/>
    <cellStyle name="Normal 2 4 3 2 2 2 2 2 2" xfId="23114"/>
    <cellStyle name="Normal 2 4 3 2 2 2 2 3" xfId="23115"/>
    <cellStyle name="Normal 2 4 3 2 2 2 2 3 2" xfId="23116"/>
    <cellStyle name="Normal 2 4 3 2 2 2 2 4" xfId="23117"/>
    <cellStyle name="Normal 2 4 3 2 2 2 3" xfId="23118"/>
    <cellStyle name="Normal 2 4 3 2 2 2 3 2" xfId="23119"/>
    <cellStyle name="Normal 2 4 3 2 2 2 4" xfId="23120"/>
    <cellStyle name="Normal 2 4 3 2 2 2 4 2" xfId="23121"/>
    <cellStyle name="Normal 2 4 3 2 2 2 5" xfId="23122"/>
    <cellStyle name="Normal 2 4 3 2 2 3" xfId="23123"/>
    <cellStyle name="Normal 2 4 3 2 2 3 2" xfId="23124"/>
    <cellStyle name="Normal 2 4 3 2 2 3 2 2" xfId="23125"/>
    <cellStyle name="Normal 2 4 3 2 2 3 3" xfId="23126"/>
    <cellStyle name="Normal 2 4 3 2 2 3 3 2" xfId="23127"/>
    <cellStyle name="Normal 2 4 3 2 2 3 4" xfId="23128"/>
    <cellStyle name="Normal 2 4 3 2 2 4" xfId="23129"/>
    <cellStyle name="Normal 2 4 3 2 2 4 2" xfId="23130"/>
    <cellStyle name="Normal 2 4 3 2 2 5" xfId="23131"/>
    <cellStyle name="Normal 2 4 3 2 2 5 2" xfId="23132"/>
    <cellStyle name="Normal 2 4 3 2 2 6" xfId="23133"/>
    <cellStyle name="Normal 2 4 3 2 3" xfId="23134"/>
    <cellStyle name="Normal 2 4 3 2 3 2" xfId="23135"/>
    <cellStyle name="Normal 2 4 3 2 3 2 2" xfId="23136"/>
    <cellStyle name="Normal 2 4 3 2 3 2 2 2" xfId="23137"/>
    <cellStyle name="Normal 2 4 3 2 3 2 2 2 2" xfId="23138"/>
    <cellStyle name="Normal 2 4 3 2 3 2 2 3" xfId="23139"/>
    <cellStyle name="Normal 2 4 3 2 3 2 2 3 2" xfId="23140"/>
    <cellStyle name="Normal 2 4 3 2 3 2 2 4" xfId="23141"/>
    <cellStyle name="Normal 2 4 3 2 3 2 3" xfId="23142"/>
    <cellStyle name="Normal 2 4 3 2 3 2 3 2" xfId="23143"/>
    <cellStyle name="Normal 2 4 3 2 3 2 4" xfId="23144"/>
    <cellStyle name="Normal 2 4 3 2 3 2 4 2" xfId="23145"/>
    <cellStyle name="Normal 2 4 3 2 3 2 5" xfId="23146"/>
    <cellStyle name="Normal 2 4 3 2 3 3" xfId="23147"/>
    <cellStyle name="Normal 2 4 3 2 3 3 2" xfId="23148"/>
    <cellStyle name="Normal 2 4 3 2 3 3 2 2" xfId="23149"/>
    <cellStyle name="Normal 2 4 3 2 3 3 3" xfId="23150"/>
    <cellStyle name="Normal 2 4 3 2 3 3 3 2" xfId="23151"/>
    <cellStyle name="Normal 2 4 3 2 3 3 4" xfId="23152"/>
    <cellStyle name="Normal 2 4 3 2 3 4" xfId="23153"/>
    <cellStyle name="Normal 2 4 3 2 3 4 2" xfId="23154"/>
    <cellStyle name="Normal 2 4 3 2 3 5" xfId="23155"/>
    <cellStyle name="Normal 2 4 3 2 3 5 2" xfId="23156"/>
    <cellStyle name="Normal 2 4 3 2 3 6" xfId="23157"/>
    <cellStyle name="Normal 2 4 3 2 4" xfId="23158"/>
    <cellStyle name="Normal 2 4 3 2 4 2" xfId="23159"/>
    <cellStyle name="Normal 2 4 3 2 4 2 2" xfId="23160"/>
    <cellStyle name="Normal 2 4 3 2 4 2 2 2" xfId="23161"/>
    <cellStyle name="Normal 2 4 3 2 4 2 2 2 2" xfId="23162"/>
    <cellStyle name="Normal 2 4 3 2 4 2 2 3" xfId="23163"/>
    <cellStyle name="Normal 2 4 3 2 4 2 2 3 2" xfId="23164"/>
    <cellStyle name="Normal 2 4 3 2 4 2 2 4" xfId="23165"/>
    <cellStyle name="Normal 2 4 3 2 4 2 3" xfId="23166"/>
    <cellStyle name="Normal 2 4 3 2 4 2 3 2" xfId="23167"/>
    <cellStyle name="Normal 2 4 3 2 4 2 4" xfId="23168"/>
    <cellStyle name="Normal 2 4 3 2 4 2 4 2" xfId="23169"/>
    <cellStyle name="Normal 2 4 3 2 4 2 5" xfId="23170"/>
    <cellStyle name="Normal 2 4 3 2 4 3" xfId="23171"/>
    <cellStyle name="Normal 2 4 3 2 4 3 2" xfId="23172"/>
    <cellStyle name="Normal 2 4 3 2 4 3 2 2" xfId="23173"/>
    <cellStyle name="Normal 2 4 3 2 4 3 3" xfId="23174"/>
    <cellStyle name="Normal 2 4 3 2 4 3 3 2" xfId="23175"/>
    <cellStyle name="Normal 2 4 3 2 4 3 4" xfId="23176"/>
    <cellStyle name="Normal 2 4 3 2 4 4" xfId="23177"/>
    <cellStyle name="Normal 2 4 3 2 4 4 2" xfId="23178"/>
    <cellStyle name="Normal 2 4 3 2 4 5" xfId="23179"/>
    <cellStyle name="Normal 2 4 3 2 4 5 2" xfId="23180"/>
    <cellStyle name="Normal 2 4 3 2 4 6" xfId="23181"/>
    <cellStyle name="Normal 2 4 3 2 5" xfId="23182"/>
    <cellStyle name="Normal 2 4 3 2 5 2" xfId="23183"/>
    <cellStyle name="Normal 2 4 3 2 5 2 2" xfId="23184"/>
    <cellStyle name="Normal 2 4 3 2 5 2 2 2" xfId="23185"/>
    <cellStyle name="Normal 2 4 3 2 5 2 3" xfId="23186"/>
    <cellStyle name="Normal 2 4 3 2 5 2 3 2" xfId="23187"/>
    <cellStyle name="Normal 2 4 3 2 5 2 4" xfId="23188"/>
    <cellStyle name="Normal 2 4 3 2 5 3" xfId="23189"/>
    <cellStyle name="Normal 2 4 3 2 5 3 2" xfId="23190"/>
    <cellStyle name="Normal 2 4 3 2 5 4" xfId="23191"/>
    <cellStyle name="Normal 2 4 3 2 5 4 2" xfId="23192"/>
    <cellStyle name="Normal 2 4 3 2 5 5" xfId="23193"/>
    <cellStyle name="Normal 2 4 3 2 6" xfId="23194"/>
    <cellStyle name="Normal 2 4 3 2 6 2" xfId="23195"/>
    <cellStyle name="Normal 2 4 3 2 6 2 2" xfId="23196"/>
    <cellStyle name="Normal 2 4 3 2 6 3" xfId="23197"/>
    <cellStyle name="Normal 2 4 3 2 6 3 2" xfId="23198"/>
    <cellStyle name="Normal 2 4 3 2 6 4" xfId="23199"/>
    <cellStyle name="Normal 2 4 3 2 7" xfId="23200"/>
    <cellStyle name="Normal 2 4 3 2 7 2" xfId="23201"/>
    <cellStyle name="Normal 2 4 3 2 8" xfId="23202"/>
    <cellStyle name="Normal 2 4 3 2 8 2" xfId="23203"/>
    <cellStyle name="Normal 2 4 3 2 9" xfId="23204"/>
    <cellStyle name="Normal 2 4 3 3" xfId="23205"/>
    <cellStyle name="Normal 2 4 3 3 2" xfId="23206"/>
    <cellStyle name="Normal 2 4 3 3 2 2" xfId="23207"/>
    <cellStyle name="Normal 2 4 3 3 2 2 2" xfId="23208"/>
    <cellStyle name="Normal 2 4 3 3 2 2 2 2" xfId="23209"/>
    <cellStyle name="Normal 2 4 3 3 2 2 3" xfId="23210"/>
    <cellStyle name="Normal 2 4 3 3 2 2 3 2" xfId="23211"/>
    <cellStyle name="Normal 2 4 3 3 2 2 4" xfId="23212"/>
    <cellStyle name="Normal 2 4 3 3 2 3" xfId="23213"/>
    <cellStyle name="Normal 2 4 3 3 2 3 2" xfId="23214"/>
    <cellStyle name="Normal 2 4 3 3 2 4" xfId="23215"/>
    <cellStyle name="Normal 2 4 3 3 2 4 2" xfId="23216"/>
    <cellStyle name="Normal 2 4 3 3 2 5" xfId="23217"/>
    <cellStyle name="Normal 2 4 3 3 3" xfId="23218"/>
    <cellStyle name="Normal 2 4 3 3 3 2" xfId="23219"/>
    <cellStyle name="Normal 2 4 3 3 3 2 2" xfId="23220"/>
    <cellStyle name="Normal 2 4 3 3 3 3" xfId="23221"/>
    <cellStyle name="Normal 2 4 3 3 3 3 2" xfId="23222"/>
    <cellStyle name="Normal 2 4 3 3 3 4" xfId="23223"/>
    <cellStyle name="Normal 2 4 3 3 4" xfId="23224"/>
    <cellStyle name="Normal 2 4 3 3 4 2" xfId="23225"/>
    <cellStyle name="Normal 2 4 3 3 5" xfId="23226"/>
    <cellStyle name="Normal 2 4 3 3 5 2" xfId="23227"/>
    <cellStyle name="Normal 2 4 3 3 6" xfId="23228"/>
    <cellStyle name="Normal 2 4 3 4" xfId="23229"/>
    <cellStyle name="Normal 2 4 3 4 2" xfId="23230"/>
    <cellStyle name="Normal 2 4 3 4 2 2" xfId="23231"/>
    <cellStyle name="Normal 2 4 3 4 2 2 2" xfId="23232"/>
    <cellStyle name="Normal 2 4 3 4 2 2 2 2" xfId="23233"/>
    <cellStyle name="Normal 2 4 3 4 2 2 3" xfId="23234"/>
    <cellStyle name="Normal 2 4 3 4 2 2 3 2" xfId="23235"/>
    <cellStyle name="Normal 2 4 3 4 2 2 4" xfId="23236"/>
    <cellStyle name="Normal 2 4 3 4 2 3" xfId="23237"/>
    <cellStyle name="Normal 2 4 3 4 2 3 2" xfId="23238"/>
    <cellStyle name="Normal 2 4 3 4 2 4" xfId="23239"/>
    <cellStyle name="Normal 2 4 3 4 2 4 2" xfId="23240"/>
    <cellStyle name="Normal 2 4 3 4 2 5" xfId="23241"/>
    <cellStyle name="Normal 2 4 3 4 3" xfId="23242"/>
    <cellStyle name="Normal 2 4 3 4 3 2" xfId="23243"/>
    <cellStyle name="Normal 2 4 3 4 3 2 2" xfId="23244"/>
    <cellStyle name="Normal 2 4 3 4 3 3" xfId="23245"/>
    <cellStyle name="Normal 2 4 3 4 3 3 2" xfId="23246"/>
    <cellStyle name="Normal 2 4 3 4 3 4" xfId="23247"/>
    <cellStyle name="Normal 2 4 3 4 4" xfId="23248"/>
    <cellStyle name="Normal 2 4 3 4 4 2" xfId="23249"/>
    <cellStyle name="Normal 2 4 3 4 5" xfId="23250"/>
    <cellStyle name="Normal 2 4 3 4 5 2" xfId="23251"/>
    <cellStyle name="Normal 2 4 3 4 6" xfId="23252"/>
    <cellStyle name="Normal 2 4 3 5" xfId="23253"/>
    <cellStyle name="Normal 2 4 3 5 2" xfId="23254"/>
    <cellStyle name="Normal 2 4 3 5 2 2" xfId="23255"/>
    <cellStyle name="Normal 2 4 3 5 2 2 2" xfId="23256"/>
    <cellStyle name="Normal 2 4 3 5 2 2 2 2" xfId="23257"/>
    <cellStyle name="Normal 2 4 3 5 2 2 3" xfId="23258"/>
    <cellStyle name="Normal 2 4 3 5 2 2 3 2" xfId="23259"/>
    <cellStyle name="Normal 2 4 3 5 2 2 4" xfId="23260"/>
    <cellStyle name="Normal 2 4 3 5 2 3" xfId="23261"/>
    <cellStyle name="Normal 2 4 3 5 2 3 2" xfId="23262"/>
    <cellStyle name="Normal 2 4 3 5 2 4" xfId="23263"/>
    <cellStyle name="Normal 2 4 3 5 2 4 2" xfId="23264"/>
    <cellStyle name="Normal 2 4 3 5 2 5" xfId="23265"/>
    <cellStyle name="Normal 2 4 3 5 3" xfId="23266"/>
    <cellStyle name="Normal 2 4 3 5 3 2" xfId="23267"/>
    <cellStyle name="Normal 2 4 3 5 3 2 2" xfId="23268"/>
    <cellStyle name="Normal 2 4 3 5 3 3" xfId="23269"/>
    <cellStyle name="Normal 2 4 3 5 3 3 2" xfId="23270"/>
    <cellStyle name="Normal 2 4 3 5 3 4" xfId="23271"/>
    <cellStyle name="Normal 2 4 3 5 4" xfId="23272"/>
    <cellStyle name="Normal 2 4 3 5 4 2" xfId="23273"/>
    <cellStyle name="Normal 2 4 3 5 5" xfId="23274"/>
    <cellStyle name="Normal 2 4 3 5 5 2" xfId="23275"/>
    <cellStyle name="Normal 2 4 3 5 6" xfId="23276"/>
    <cellStyle name="Normal 2 4 3 6" xfId="23277"/>
    <cellStyle name="Normal 2 4 3 6 2" xfId="23278"/>
    <cellStyle name="Normal 2 4 3 6 2 2" xfId="23279"/>
    <cellStyle name="Normal 2 4 3 6 2 2 2" xfId="23280"/>
    <cellStyle name="Normal 2 4 3 6 2 3" xfId="23281"/>
    <cellStyle name="Normal 2 4 3 6 2 3 2" xfId="23282"/>
    <cellStyle name="Normal 2 4 3 6 2 4" xfId="23283"/>
    <cellStyle name="Normal 2 4 3 6 3" xfId="23284"/>
    <cellStyle name="Normal 2 4 3 6 3 2" xfId="23285"/>
    <cellStyle name="Normal 2 4 3 6 4" xfId="23286"/>
    <cellStyle name="Normal 2 4 3 6 4 2" xfId="23287"/>
    <cellStyle name="Normal 2 4 3 6 5" xfId="23288"/>
    <cellStyle name="Normal 2 4 3 7" xfId="23289"/>
    <cellStyle name="Normal 2 4 3 7 2" xfId="23290"/>
    <cellStyle name="Normal 2 4 3 7 2 2" xfId="23291"/>
    <cellStyle name="Normal 2 4 3 7 3" xfId="23292"/>
    <cellStyle name="Normal 2 4 3 7 3 2" xfId="23293"/>
    <cellStyle name="Normal 2 4 3 7 4" xfId="23294"/>
    <cellStyle name="Normal 2 4 3 8" xfId="23295"/>
    <cellStyle name="Normal 2 4 3 8 2" xfId="23296"/>
    <cellStyle name="Normal 2 4 3 9" xfId="23297"/>
    <cellStyle name="Normal 2 4 3 9 2" xfId="23298"/>
    <cellStyle name="Normal 2 4 4" xfId="23299"/>
    <cellStyle name="Normal 2 4 4 2" xfId="23300"/>
    <cellStyle name="Normal 2 4 4 2 2" xfId="23301"/>
    <cellStyle name="Normal 2 4 4 2 2 2" xfId="23302"/>
    <cellStyle name="Normal 2 4 4 2 2 2 2" xfId="23303"/>
    <cellStyle name="Normal 2 4 4 2 2 2 2 2" xfId="23304"/>
    <cellStyle name="Normal 2 4 4 2 2 2 3" xfId="23305"/>
    <cellStyle name="Normal 2 4 4 2 2 2 3 2" xfId="23306"/>
    <cellStyle name="Normal 2 4 4 2 2 2 4" xfId="23307"/>
    <cellStyle name="Normal 2 4 4 2 2 3" xfId="23308"/>
    <cellStyle name="Normal 2 4 4 2 2 3 2" xfId="23309"/>
    <cellStyle name="Normal 2 4 4 2 2 4" xfId="23310"/>
    <cellStyle name="Normal 2 4 4 2 2 4 2" xfId="23311"/>
    <cellStyle name="Normal 2 4 4 2 2 5" xfId="23312"/>
    <cellStyle name="Normal 2 4 4 2 3" xfId="23313"/>
    <cellStyle name="Normal 2 4 4 2 3 2" xfId="23314"/>
    <cellStyle name="Normal 2 4 4 2 3 2 2" xfId="23315"/>
    <cellStyle name="Normal 2 4 4 2 3 3" xfId="23316"/>
    <cellStyle name="Normal 2 4 4 2 3 3 2" xfId="23317"/>
    <cellStyle name="Normal 2 4 4 2 3 4" xfId="23318"/>
    <cellStyle name="Normal 2 4 4 2 4" xfId="23319"/>
    <cellStyle name="Normal 2 4 4 2 4 2" xfId="23320"/>
    <cellStyle name="Normal 2 4 4 2 5" xfId="23321"/>
    <cellStyle name="Normal 2 4 4 2 5 2" xfId="23322"/>
    <cellStyle name="Normal 2 4 4 2 6" xfId="23323"/>
    <cellStyle name="Normal 2 4 4 3" xfId="23324"/>
    <cellStyle name="Normal 2 4 4 3 2" xfId="23325"/>
    <cellStyle name="Normal 2 4 4 3 2 2" xfId="23326"/>
    <cellStyle name="Normal 2 4 4 3 2 2 2" xfId="23327"/>
    <cellStyle name="Normal 2 4 4 3 2 2 2 2" xfId="23328"/>
    <cellStyle name="Normal 2 4 4 3 2 2 3" xfId="23329"/>
    <cellStyle name="Normal 2 4 4 3 2 2 3 2" xfId="23330"/>
    <cellStyle name="Normal 2 4 4 3 2 2 4" xfId="23331"/>
    <cellStyle name="Normal 2 4 4 3 2 3" xfId="23332"/>
    <cellStyle name="Normal 2 4 4 3 2 3 2" xfId="23333"/>
    <cellStyle name="Normal 2 4 4 3 2 4" xfId="23334"/>
    <cellStyle name="Normal 2 4 4 3 2 4 2" xfId="23335"/>
    <cellStyle name="Normal 2 4 4 3 2 5" xfId="23336"/>
    <cellStyle name="Normal 2 4 4 3 3" xfId="23337"/>
    <cellStyle name="Normal 2 4 4 3 3 2" xfId="23338"/>
    <cellStyle name="Normal 2 4 4 3 3 2 2" xfId="23339"/>
    <cellStyle name="Normal 2 4 4 3 3 3" xfId="23340"/>
    <cellStyle name="Normal 2 4 4 3 3 3 2" xfId="23341"/>
    <cellStyle name="Normal 2 4 4 3 3 4" xfId="23342"/>
    <cellStyle name="Normal 2 4 4 3 4" xfId="23343"/>
    <cellStyle name="Normal 2 4 4 3 4 2" xfId="23344"/>
    <cellStyle name="Normal 2 4 4 3 5" xfId="23345"/>
    <cellStyle name="Normal 2 4 4 3 5 2" xfId="23346"/>
    <cellStyle name="Normal 2 4 4 3 6" xfId="23347"/>
    <cellStyle name="Normal 2 4 4 4" xfId="23348"/>
    <cellStyle name="Normal 2 4 4 4 2" xfId="23349"/>
    <cellStyle name="Normal 2 4 4 4 2 2" xfId="23350"/>
    <cellStyle name="Normal 2 4 4 4 2 2 2" xfId="23351"/>
    <cellStyle name="Normal 2 4 4 4 2 2 2 2" xfId="23352"/>
    <cellStyle name="Normal 2 4 4 4 2 2 3" xfId="23353"/>
    <cellStyle name="Normal 2 4 4 4 2 2 3 2" xfId="23354"/>
    <cellStyle name="Normal 2 4 4 4 2 2 4" xfId="23355"/>
    <cellStyle name="Normal 2 4 4 4 2 3" xfId="23356"/>
    <cellStyle name="Normal 2 4 4 4 2 3 2" xfId="23357"/>
    <cellStyle name="Normal 2 4 4 4 2 4" xfId="23358"/>
    <cellStyle name="Normal 2 4 4 4 2 4 2" xfId="23359"/>
    <cellStyle name="Normal 2 4 4 4 2 5" xfId="23360"/>
    <cellStyle name="Normal 2 4 4 4 3" xfId="23361"/>
    <cellStyle name="Normal 2 4 4 4 3 2" xfId="23362"/>
    <cellStyle name="Normal 2 4 4 4 3 2 2" xfId="23363"/>
    <cellStyle name="Normal 2 4 4 4 3 3" xfId="23364"/>
    <cellStyle name="Normal 2 4 4 4 3 3 2" xfId="23365"/>
    <cellStyle name="Normal 2 4 4 4 3 4" xfId="23366"/>
    <cellStyle name="Normal 2 4 4 4 4" xfId="23367"/>
    <cellStyle name="Normal 2 4 4 4 4 2" xfId="23368"/>
    <cellStyle name="Normal 2 4 4 4 5" xfId="23369"/>
    <cellStyle name="Normal 2 4 4 4 5 2" xfId="23370"/>
    <cellStyle name="Normal 2 4 4 4 6" xfId="23371"/>
    <cellStyle name="Normal 2 4 4 5" xfId="23372"/>
    <cellStyle name="Normal 2 4 4 5 2" xfId="23373"/>
    <cellStyle name="Normal 2 4 4 5 2 2" xfId="23374"/>
    <cellStyle name="Normal 2 4 4 5 2 2 2" xfId="23375"/>
    <cellStyle name="Normal 2 4 4 5 2 3" xfId="23376"/>
    <cellStyle name="Normal 2 4 4 5 2 3 2" xfId="23377"/>
    <cellStyle name="Normal 2 4 4 5 2 4" xfId="23378"/>
    <cellStyle name="Normal 2 4 4 5 3" xfId="23379"/>
    <cellStyle name="Normal 2 4 4 5 3 2" xfId="23380"/>
    <cellStyle name="Normal 2 4 4 5 4" xfId="23381"/>
    <cellStyle name="Normal 2 4 4 5 4 2" xfId="23382"/>
    <cellStyle name="Normal 2 4 4 5 5" xfId="23383"/>
    <cellStyle name="Normal 2 4 4 6" xfId="23384"/>
    <cellStyle name="Normal 2 4 4 6 2" xfId="23385"/>
    <cellStyle name="Normal 2 4 4 6 2 2" xfId="23386"/>
    <cellStyle name="Normal 2 4 4 6 3" xfId="23387"/>
    <cellStyle name="Normal 2 4 4 6 3 2" xfId="23388"/>
    <cellStyle name="Normal 2 4 4 6 4" xfId="23389"/>
    <cellStyle name="Normal 2 4 4 7" xfId="23390"/>
    <cellStyle name="Normal 2 4 4 7 2" xfId="23391"/>
    <cellStyle name="Normal 2 4 4 8" xfId="23392"/>
    <cellStyle name="Normal 2 4 4 8 2" xfId="23393"/>
    <cellStyle name="Normal 2 4 4 9" xfId="23394"/>
    <cellStyle name="Normal 2 4 5" xfId="23395"/>
    <cellStyle name="Normal 2 4 5 2" xfId="23396"/>
    <cellStyle name="Normal 2 4 5 2 2" xfId="23397"/>
    <cellStyle name="Normal 2 4 5 2 2 2" xfId="23398"/>
    <cellStyle name="Normal 2 4 5 2 2 2 2" xfId="23399"/>
    <cellStyle name="Normal 2 4 5 2 2 3" xfId="23400"/>
    <cellStyle name="Normal 2 4 5 2 2 3 2" xfId="23401"/>
    <cellStyle name="Normal 2 4 5 2 2 4" xfId="23402"/>
    <cellStyle name="Normal 2 4 5 2 3" xfId="23403"/>
    <cellStyle name="Normal 2 4 5 2 3 2" xfId="23404"/>
    <cellStyle name="Normal 2 4 5 2 4" xfId="23405"/>
    <cellStyle name="Normal 2 4 5 2 4 2" xfId="23406"/>
    <cellStyle name="Normal 2 4 5 2 5" xfId="23407"/>
    <cellStyle name="Normal 2 4 5 3" xfId="23408"/>
    <cellStyle name="Normal 2 4 5 3 2" xfId="23409"/>
    <cellStyle name="Normal 2 4 5 3 2 2" xfId="23410"/>
    <cellStyle name="Normal 2 4 5 3 3" xfId="23411"/>
    <cellStyle name="Normal 2 4 5 3 3 2" xfId="23412"/>
    <cellStyle name="Normal 2 4 5 3 4" xfId="23413"/>
    <cellStyle name="Normal 2 4 5 4" xfId="23414"/>
    <cellStyle name="Normal 2 4 5 4 2" xfId="23415"/>
    <cellStyle name="Normal 2 4 5 5" xfId="23416"/>
    <cellStyle name="Normal 2 4 5 5 2" xfId="23417"/>
    <cellStyle name="Normal 2 4 5 6" xfId="23418"/>
    <cellStyle name="Normal 2 4 6" xfId="23419"/>
    <cellStyle name="Normal 2 4 6 2" xfId="23420"/>
    <cellStyle name="Normal 2 4 6 2 2" xfId="23421"/>
    <cellStyle name="Normal 2 4 6 2 2 2" xfId="23422"/>
    <cellStyle name="Normal 2 4 6 2 2 2 2" xfId="23423"/>
    <cellStyle name="Normal 2 4 6 2 2 3" xfId="23424"/>
    <cellStyle name="Normal 2 4 6 2 2 3 2" xfId="23425"/>
    <cellStyle name="Normal 2 4 6 2 2 4" xfId="23426"/>
    <cellStyle name="Normal 2 4 6 2 3" xfId="23427"/>
    <cellStyle name="Normal 2 4 6 2 3 2" xfId="23428"/>
    <cellStyle name="Normal 2 4 6 2 4" xfId="23429"/>
    <cellStyle name="Normal 2 4 6 2 4 2" xfId="23430"/>
    <cellStyle name="Normal 2 4 6 2 5" xfId="23431"/>
    <cellStyle name="Normal 2 4 6 3" xfId="23432"/>
    <cellStyle name="Normal 2 4 6 3 2" xfId="23433"/>
    <cellStyle name="Normal 2 4 6 3 2 2" xfId="23434"/>
    <cellStyle name="Normal 2 4 6 3 3" xfId="23435"/>
    <cellStyle name="Normal 2 4 6 3 3 2" xfId="23436"/>
    <cellStyle name="Normal 2 4 6 3 4" xfId="23437"/>
    <cellStyle name="Normal 2 4 6 4" xfId="23438"/>
    <cellStyle name="Normal 2 4 6 4 2" xfId="23439"/>
    <cellStyle name="Normal 2 4 6 5" xfId="23440"/>
    <cellStyle name="Normal 2 4 6 5 2" xfId="23441"/>
    <cellStyle name="Normal 2 4 6 6" xfId="23442"/>
    <cellStyle name="Normal 2 4 7" xfId="23443"/>
    <cellStyle name="Normal 2 4 7 2" xfId="23444"/>
    <cellStyle name="Normal 2 4 7 2 2" xfId="23445"/>
    <cellStyle name="Normal 2 4 7 2 2 2" xfId="23446"/>
    <cellStyle name="Normal 2 4 7 2 2 2 2" xfId="23447"/>
    <cellStyle name="Normal 2 4 7 2 2 3" xfId="23448"/>
    <cellStyle name="Normal 2 4 7 2 2 3 2" xfId="23449"/>
    <cellStyle name="Normal 2 4 7 2 2 4" xfId="23450"/>
    <cellStyle name="Normal 2 4 7 2 3" xfId="23451"/>
    <cellStyle name="Normal 2 4 7 2 3 2" xfId="23452"/>
    <cellStyle name="Normal 2 4 7 2 4" xfId="23453"/>
    <cellStyle name="Normal 2 4 7 2 4 2" xfId="23454"/>
    <cellStyle name="Normal 2 4 7 2 5" xfId="23455"/>
    <cellStyle name="Normal 2 4 7 3" xfId="23456"/>
    <cellStyle name="Normal 2 4 7 3 2" xfId="23457"/>
    <cellStyle name="Normal 2 4 7 3 2 2" xfId="23458"/>
    <cellStyle name="Normal 2 4 7 3 3" xfId="23459"/>
    <cellStyle name="Normal 2 4 7 3 3 2" xfId="23460"/>
    <cellStyle name="Normal 2 4 7 3 4" xfId="23461"/>
    <cellStyle name="Normal 2 4 7 4" xfId="23462"/>
    <cellStyle name="Normal 2 4 7 4 2" xfId="23463"/>
    <cellStyle name="Normal 2 4 7 5" xfId="23464"/>
    <cellStyle name="Normal 2 4 7 5 2" xfId="23465"/>
    <cellStyle name="Normal 2 4 7 6" xfId="23466"/>
    <cellStyle name="Normal 2 4 8" xfId="23467"/>
    <cellStyle name="Normal 2 4 8 2" xfId="23468"/>
    <cellStyle name="Normal 2 4 8 2 2" xfId="23469"/>
    <cellStyle name="Normal 2 4 8 2 2 2" xfId="23470"/>
    <cellStyle name="Normal 2 4 8 2 3" xfId="23471"/>
    <cellStyle name="Normal 2 4 8 2 3 2" xfId="23472"/>
    <cellStyle name="Normal 2 4 8 2 4" xfId="23473"/>
    <cellStyle name="Normal 2 4 8 3" xfId="23474"/>
    <cellStyle name="Normal 2 4 8 3 2" xfId="23475"/>
    <cellStyle name="Normal 2 4 8 4" xfId="23476"/>
    <cellStyle name="Normal 2 4 8 4 2" xfId="23477"/>
    <cellStyle name="Normal 2 4 8 5" xfId="23478"/>
    <cellStyle name="Normal 2 4 9" xfId="23479"/>
    <cellStyle name="Normal 2 4 9 2" xfId="23480"/>
    <cellStyle name="Normal 2 4 9 2 2" xfId="23481"/>
    <cellStyle name="Normal 2 4 9 3" xfId="23482"/>
    <cellStyle name="Normal 2 4 9 3 2" xfId="23483"/>
    <cellStyle name="Normal 2 4 9 4" xfId="23484"/>
    <cellStyle name="Normal 2 40" xfId="23485"/>
    <cellStyle name="Normal 2 41" xfId="23486"/>
    <cellStyle name="Normal 2 42" xfId="23487"/>
    <cellStyle name="Normal 2 43" xfId="23488"/>
    <cellStyle name="Normal 2 44" xfId="23489"/>
    <cellStyle name="Normal 2 45" xfId="23490"/>
    <cellStyle name="Normal 2 46" xfId="23491"/>
    <cellStyle name="Normal 2 47" xfId="23492"/>
    <cellStyle name="Normal 2 48" xfId="23493"/>
    <cellStyle name="Normal 2 49" xfId="23494"/>
    <cellStyle name="Normal 2 5" xfId="23495"/>
    <cellStyle name="Normal 2 5 2" xfId="23496"/>
    <cellStyle name="Normal 2 5 3" xfId="23497"/>
    <cellStyle name="Normal 2 50" xfId="23498"/>
    <cellStyle name="Normal 2 51" xfId="23499"/>
    <cellStyle name="Normal 2 52" xfId="23500"/>
    <cellStyle name="Normal 2 53" xfId="23501"/>
    <cellStyle name="Normal 2 54" xfId="23502"/>
    <cellStyle name="Normal 2 55" xfId="23503"/>
    <cellStyle name="Normal 2 56" xfId="23504"/>
    <cellStyle name="Normal 2 57" xfId="23505"/>
    <cellStyle name="Normal 2 58" xfId="23506"/>
    <cellStyle name="Normal 2 59" xfId="23507"/>
    <cellStyle name="Normal 2 6" xfId="23508"/>
    <cellStyle name="Normal 2 6 10" xfId="23509"/>
    <cellStyle name="Normal 2 6 10 2" xfId="23510"/>
    <cellStyle name="Normal 2 6 11" xfId="23511"/>
    <cellStyle name="Normal 2 6 11 2" xfId="23512"/>
    <cellStyle name="Normal 2 6 12" xfId="23513"/>
    <cellStyle name="Normal 2 6 2" xfId="23514"/>
    <cellStyle name="Normal 2 6 2 10" xfId="23515"/>
    <cellStyle name="Normal 2 6 2 10 2" xfId="23516"/>
    <cellStyle name="Normal 2 6 2 11" xfId="23517"/>
    <cellStyle name="Normal 2 6 2 2" xfId="23518"/>
    <cellStyle name="Normal 2 6 2 2 10" xfId="23519"/>
    <cellStyle name="Normal 2 6 2 2 2" xfId="23520"/>
    <cellStyle name="Normal 2 6 2 2 2 2" xfId="23521"/>
    <cellStyle name="Normal 2 6 2 2 2 2 2" xfId="23522"/>
    <cellStyle name="Normal 2 6 2 2 2 2 2 2" xfId="23523"/>
    <cellStyle name="Normal 2 6 2 2 2 2 2 2 2" xfId="23524"/>
    <cellStyle name="Normal 2 6 2 2 2 2 2 2 2 2" xfId="23525"/>
    <cellStyle name="Normal 2 6 2 2 2 2 2 2 3" xfId="23526"/>
    <cellStyle name="Normal 2 6 2 2 2 2 2 2 3 2" xfId="23527"/>
    <cellStyle name="Normal 2 6 2 2 2 2 2 2 4" xfId="23528"/>
    <cellStyle name="Normal 2 6 2 2 2 2 2 3" xfId="23529"/>
    <cellStyle name="Normal 2 6 2 2 2 2 2 3 2" xfId="23530"/>
    <cellStyle name="Normal 2 6 2 2 2 2 2 4" xfId="23531"/>
    <cellStyle name="Normal 2 6 2 2 2 2 2 4 2" xfId="23532"/>
    <cellStyle name="Normal 2 6 2 2 2 2 2 5" xfId="23533"/>
    <cellStyle name="Normal 2 6 2 2 2 2 3" xfId="23534"/>
    <cellStyle name="Normal 2 6 2 2 2 2 3 2" xfId="23535"/>
    <cellStyle name="Normal 2 6 2 2 2 2 3 2 2" xfId="23536"/>
    <cellStyle name="Normal 2 6 2 2 2 2 3 3" xfId="23537"/>
    <cellStyle name="Normal 2 6 2 2 2 2 3 3 2" xfId="23538"/>
    <cellStyle name="Normal 2 6 2 2 2 2 3 4" xfId="23539"/>
    <cellStyle name="Normal 2 6 2 2 2 2 4" xfId="23540"/>
    <cellStyle name="Normal 2 6 2 2 2 2 4 2" xfId="23541"/>
    <cellStyle name="Normal 2 6 2 2 2 2 5" xfId="23542"/>
    <cellStyle name="Normal 2 6 2 2 2 2 5 2" xfId="23543"/>
    <cellStyle name="Normal 2 6 2 2 2 2 6" xfId="23544"/>
    <cellStyle name="Normal 2 6 2 2 2 3" xfId="23545"/>
    <cellStyle name="Normal 2 6 2 2 2 3 2" xfId="23546"/>
    <cellStyle name="Normal 2 6 2 2 2 3 2 2" xfId="23547"/>
    <cellStyle name="Normal 2 6 2 2 2 3 2 2 2" xfId="23548"/>
    <cellStyle name="Normal 2 6 2 2 2 3 2 2 2 2" xfId="23549"/>
    <cellStyle name="Normal 2 6 2 2 2 3 2 2 3" xfId="23550"/>
    <cellStyle name="Normal 2 6 2 2 2 3 2 2 3 2" xfId="23551"/>
    <cellStyle name="Normal 2 6 2 2 2 3 2 2 4" xfId="23552"/>
    <cellStyle name="Normal 2 6 2 2 2 3 2 3" xfId="23553"/>
    <cellStyle name="Normal 2 6 2 2 2 3 2 3 2" xfId="23554"/>
    <cellStyle name="Normal 2 6 2 2 2 3 2 4" xfId="23555"/>
    <cellStyle name="Normal 2 6 2 2 2 3 2 4 2" xfId="23556"/>
    <cellStyle name="Normal 2 6 2 2 2 3 2 5" xfId="23557"/>
    <cellStyle name="Normal 2 6 2 2 2 3 3" xfId="23558"/>
    <cellStyle name="Normal 2 6 2 2 2 3 3 2" xfId="23559"/>
    <cellStyle name="Normal 2 6 2 2 2 3 3 2 2" xfId="23560"/>
    <cellStyle name="Normal 2 6 2 2 2 3 3 3" xfId="23561"/>
    <cellStyle name="Normal 2 6 2 2 2 3 3 3 2" xfId="23562"/>
    <cellStyle name="Normal 2 6 2 2 2 3 3 4" xfId="23563"/>
    <cellStyle name="Normal 2 6 2 2 2 3 4" xfId="23564"/>
    <cellStyle name="Normal 2 6 2 2 2 3 4 2" xfId="23565"/>
    <cellStyle name="Normal 2 6 2 2 2 3 5" xfId="23566"/>
    <cellStyle name="Normal 2 6 2 2 2 3 5 2" xfId="23567"/>
    <cellStyle name="Normal 2 6 2 2 2 3 6" xfId="23568"/>
    <cellStyle name="Normal 2 6 2 2 2 4" xfId="23569"/>
    <cellStyle name="Normal 2 6 2 2 2 4 2" xfId="23570"/>
    <cellStyle name="Normal 2 6 2 2 2 4 2 2" xfId="23571"/>
    <cellStyle name="Normal 2 6 2 2 2 4 2 2 2" xfId="23572"/>
    <cellStyle name="Normal 2 6 2 2 2 4 2 2 2 2" xfId="23573"/>
    <cellStyle name="Normal 2 6 2 2 2 4 2 2 3" xfId="23574"/>
    <cellStyle name="Normal 2 6 2 2 2 4 2 2 3 2" xfId="23575"/>
    <cellStyle name="Normal 2 6 2 2 2 4 2 2 4" xfId="23576"/>
    <cellStyle name="Normal 2 6 2 2 2 4 2 3" xfId="23577"/>
    <cellStyle name="Normal 2 6 2 2 2 4 2 3 2" xfId="23578"/>
    <cellStyle name="Normal 2 6 2 2 2 4 2 4" xfId="23579"/>
    <cellStyle name="Normal 2 6 2 2 2 4 2 4 2" xfId="23580"/>
    <cellStyle name="Normal 2 6 2 2 2 4 2 5" xfId="23581"/>
    <cellStyle name="Normal 2 6 2 2 2 4 3" xfId="23582"/>
    <cellStyle name="Normal 2 6 2 2 2 4 3 2" xfId="23583"/>
    <cellStyle name="Normal 2 6 2 2 2 4 3 2 2" xfId="23584"/>
    <cellStyle name="Normal 2 6 2 2 2 4 3 3" xfId="23585"/>
    <cellStyle name="Normal 2 6 2 2 2 4 3 3 2" xfId="23586"/>
    <cellStyle name="Normal 2 6 2 2 2 4 3 4" xfId="23587"/>
    <cellStyle name="Normal 2 6 2 2 2 4 4" xfId="23588"/>
    <cellStyle name="Normal 2 6 2 2 2 4 4 2" xfId="23589"/>
    <cellStyle name="Normal 2 6 2 2 2 4 5" xfId="23590"/>
    <cellStyle name="Normal 2 6 2 2 2 4 5 2" xfId="23591"/>
    <cellStyle name="Normal 2 6 2 2 2 4 6" xfId="23592"/>
    <cellStyle name="Normal 2 6 2 2 2 5" xfId="23593"/>
    <cellStyle name="Normal 2 6 2 2 2 5 2" xfId="23594"/>
    <cellStyle name="Normal 2 6 2 2 2 5 2 2" xfId="23595"/>
    <cellStyle name="Normal 2 6 2 2 2 5 2 2 2" xfId="23596"/>
    <cellStyle name="Normal 2 6 2 2 2 5 2 3" xfId="23597"/>
    <cellStyle name="Normal 2 6 2 2 2 5 2 3 2" xfId="23598"/>
    <cellStyle name="Normal 2 6 2 2 2 5 2 4" xfId="23599"/>
    <cellStyle name="Normal 2 6 2 2 2 5 3" xfId="23600"/>
    <cellStyle name="Normal 2 6 2 2 2 5 3 2" xfId="23601"/>
    <cellStyle name="Normal 2 6 2 2 2 5 4" xfId="23602"/>
    <cellStyle name="Normal 2 6 2 2 2 5 4 2" xfId="23603"/>
    <cellStyle name="Normal 2 6 2 2 2 5 5" xfId="23604"/>
    <cellStyle name="Normal 2 6 2 2 2 6" xfId="23605"/>
    <cellStyle name="Normal 2 6 2 2 2 6 2" xfId="23606"/>
    <cellStyle name="Normal 2 6 2 2 2 6 2 2" xfId="23607"/>
    <cellStyle name="Normal 2 6 2 2 2 6 3" xfId="23608"/>
    <cellStyle name="Normal 2 6 2 2 2 6 3 2" xfId="23609"/>
    <cellStyle name="Normal 2 6 2 2 2 6 4" xfId="23610"/>
    <cellStyle name="Normal 2 6 2 2 2 7" xfId="23611"/>
    <cellStyle name="Normal 2 6 2 2 2 7 2" xfId="23612"/>
    <cellStyle name="Normal 2 6 2 2 2 8" xfId="23613"/>
    <cellStyle name="Normal 2 6 2 2 2 8 2" xfId="23614"/>
    <cellStyle name="Normal 2 6 2 2 2 9" xfId="23615"/>
    <cellStyle name="Normal 2 6 2 2 3" xfId="23616"/>
    <cellStyle name="Normal 2 6 2 2 3 2" xfId="23617"/>
    <cellStyle name="Normal 2 6 2 2 3 2 2" xfId="23618"/>
    <cellStyle name="Normal 2 6 2 2 3 2 2 2" xfId="23619"/>
    <cellStyle name="Normal 2 6 2 2 3 2 2 2 2" xfId="23620"/>
    <cellStyle name="Normal 2 6 2 2 3 2 2 3" xfId="23621"/>
    <cellStyle name="Normal 2 6 2 2 3 2 2 3 2" xfId="23622"/>
    <cellStyle name="Normal 2 6 2 2 3 2 2 4" xfId="23623"/>
    <cellStyle name="Normal 2 6 2 2 3 2 3" xfId="23624"/>
    <cellStyle name="Normal 2 6 2 2 3 2 3 2" xfId="23625"/>
    <cellStyle name="Normal 2 6 2 2 3 2 4" xfId="23626"/>
    <cellStyle name="Normal 2 6 2 2 3 2 4 2" xfId="23627"/>
    <cellStyle name="Normal 2 6 2 2 3 2 5" xfId="23628"/>
    <cellStyle name="Normal 2 6 2 2 3 3" xfId="23629"/>
    <cellStyle name="Normal 2 6 2 2 3 3 2" xfId="23630"/>
    <cellStyle name="Normal 2 6 2 2 3 3 2 2" xfId="23631"/>
    <cellStyle name="Normal 2 6 2 2 3 3 3" xfId="23632"/>
    <cellStyle name="Normal 2 6 2 2 3 3 3 2" xfId="23633"/>
    <cellStyle name="Normal 2 6 2 2 3 3 4" xfId="23634"/>
    <cellStyle name="Normal 2 6 2 2 3 4" xfId="23635"/>
    <cellStyle name="Normal 2 6 2 2 3 4 2" xfId="23636"/>
    <cellStyle name="Normal 2 6 2 2 3 5" xfId="23637"/>
    <cellStyle name="Normal 2 6 2 2 3 5 2" xfId="23638"/>
    <cellStyle name="Normal 2 6 2 2 3 6" xfId="23639"/>
    <cellStyle name="Normal 2 6 2 2 4" xfId="23640"/>
    <cellStyle name="Normal 2 6 2 2 4 2" xfId="23641"/>
    <cellStyle name="Normal 2 6 2 2 4 2 2" xfId="23642"/>
    <cellStyle name="Normal 2 6 2 2 4 2 2 2" xfId="23643"/>
    <cellStyle name="Normal 2 6 2 2 4 2 2 2 2" xfId="23644"/>
    <cellStyle name="Normal 2 6 2 2 4 2 2 3" xfId="23645"/>
    <cellStyle name="Normal 2 6 2 2 4 2 2 3 2" xfId="23646"/>
    <cellStyle name="Normal 2 6 2 2 4 2 2 4" xfId="23647"/>
    <cellStyle name="Normal 2 6 2 2 4 2 3" xfId="23648"/>
    <cellStyle name="Normal 2 6 2 2 4 2 3 2" xfId="23649"/>
    <cellStyle name="Normal 2 6 2 2 4 2 4" xfId="23650"/>
    <cellStyle name="Normal 2 6 2 2 4 2 4 2" xfId="23651"/>
    <cellStyle name="Normal 2 6 2 2 4 2 5" xfId="23652"/>
    <cellStyle name="Normal 2 6 2 2 4 3" xfId="23653"/>
    <cellStyle name="Normal 2 6 2 2 4 3 2" xfId="23654"/>
    <cellStyle name="Normal 2 6 2 2 4 3 2 2" xfId="23655"/>
    <cellStyle name="Normal 2 6 2 2 4 3 3" xfId="23656"/>
    <cellStyle name="Normal 2 6 2 2 4 3 3 2" xfId="23657"/>
    <cellStyle name="Normal 2 6 2 2 4 3 4" xfId="23658"/>
    <cellStyle name="Normal 2 6 2 2 4 4" xfId="23659"/>
    <cellStyle name="Normal 2 6 2 2 4 4 2" xfId="23660"/>
    <cellStyle name="Normal 2 6 2 2 4 5" xfId="23661"/>
    <cellStyle name="Normal 2 6 2 2 4 5 2" xfId="23662"/>
    <cellStyle name="Normal 2 6 2 2 4 6" xfId="23663"/>
    <cellStyle name="Normal 2 6 2 2 5" xfId="23664"/>
    <cellStyle name="Normal 2 6 2 2 5 2" xfId="23665"/>
    <cellStyle name="Normal 2 6 2 2 5 2 2" xfId="23666"/>
    <cellStyle name="Normal 2 6 2 2 5 2 2 2" xfId="23667"/>
    <cellStyle name="Normal 2 6 2 2 5 2 2 2 2" xfId="23668"/>
    <cellStyle name="Normal 2 6 2 2 5 2 2 3" xfId="23669"/>
    <cellStyle name="Normal 2 6 2 2 5 2 2 3 2" xfId="23670"/>
    <cellStyle name="Normal 2 6 2 2 5 2 2 4" xfId="23671"/>
    <cellStyle name="Normal 2 6 2 2 5 2 3" xfId="23672"/>
    <cellStyle name="Normal 2 6 2 2 5 2 3 2" xfId="23673"/>
    <cellStyle name="Normal 2 6 2 2 5 2 4" xfId="23674"/>
    <cellStyle name="Normal 2 6 2 2 5 2 4 2" xfId="23675"/>
    <cellStyle name="Normal 2 6 2 2 5 2 5" xfId="23676"/>
    <cellStyle name="Normal 2 6 2 2 5 3" xfId="23677"/>
    <cellStyle name="Normal 2 6 2 2 5 3 2" xfId="23678"/>
    <cellStyle name="Normal 2 6 2 2 5 3 2 2" xfId="23679"/>
    <cellStyle name="Normal 2 6 2 2 5 3 3" xfId="23680"/>
    <cellStyle name="Normal 2 6 2 2 5 3 3 2" xfId="23681"/>
    <cellStyle name="Normal 2 6 2 2 5 3 4" xfId="23682"/>
    <cellStyle name="Normal 2 6 2 2 5 4" xfId="23683"/>
    <cellStyle name="Normal 2 6 2 2 5 4 2" xfId="23684"/>
    <cellStyle name="Normal 2 6 2 2 5 5" xfId="23685"/>
    <cellStyle name="Normal 2 6 2 2 5 5 2" xfId="23686"/>
    <cellStyle name="Normal 2 6 2 2 5 6" xfId="23687"/>
    <cellStyle name="Normal 2 6 2 2 6" xfId="23688"/>
    <cellStyle name="Normal 2 6 2 2 6 2" xfId="23689"/>
    <cellStyle name="Normal 2 6 2 2 6 2 2" xfId="23690"/>
    <cellStyle name="Normal 2 6 2 2 6 2 2 2" xfId="23691"/>
    <cellStyle name="Normal 2 6 2 2 6 2 3" xfId="23692"/>
    <cellStyle name="Normal 2 6 2 2 6 2 3 2" xfId="23693"/>
    <cellStyle name="Normal 2 6 2 2 6 2 4" xfId="23694"/>
    <cellStyle name="Normal 2 6 2 2 6 3" xfId="23695"/>
    <cellStyle name="Normal 2 6 2 2 6 3 2" xfId="23696"/>
    <cellStyle name="Normal 2 6 2 2 6 4" xfId="23697"/>
    <cellStyle name="Normal 2 6 2 2 6 4 2" xfId="23698"/>
    <cellStyle name="Normal 2 6 2 2 6 5" xfId="23699"/>
    <cellStyle name="Normal 2 6 2 2 7" xfId="23700"/>
    <cellStyle name="Normal 2 6 2 2 7 2" xfId="23701"/>
    <cellStyle name="Normal 2 6 2 2 7 2 2" xfId="23702"/>
    <cellStyle name="Normal 2 6 2 2 7 3" xfId="23703"/>
    <cellStyle name="Normal 2 6 2 2 7 3 2" xfId="23704"/>
    <cellStyle name="Normal 2 6 2 2 7 4" xfId="23705"/>
    <cellStyle name="Normal 2 6 2 2 8" xfId="23706"/>
    <cellStyle name="Normal 2 6 2 2 8 2" xfId="23707"/>
    <cellStyle name="Normal 2 6 2 2 9" xfId="23708"/>
    <cellStyle name="Normal 2 6 2 2 9 2" xfId="23709"/>
    <cellStyle name="Normal 2 6 2 3" xfId="23710"/>
    <cellStyle name="Normal 2 6 2 3 2" xfId="23711"/>
    <cellStyle name="Normal 2 6 2 3 2 2" xfId="23712"/>
    <cellStyle name="Normal 2 6 2 3 2 2 2" xfId="23713"/>
    <cellStyle name="Normal 2 6 2 3 2 2 2 2" xfId="23714"/>
    <cellStyle name="Normal 2 6 2 3 2 2 2 2 2" xfId="23715"/>
    <cellStyle name="Normal 2 6 2 3 2 2 2 3" xfId="23716"/>
    <cellStyle name="Normal 2 6 2 3 2 2 2 3 2" xfId="23717"/>
    <cellStyle name="Normal 2 6 2 3 2 2 2 4" xfId="23718"/>
    <cellStyle name="Normal 2 6 2 3 2 2 3" xfId="23719"/>
    <cellStyle name="Normal 2 6 2 3 2 2 3 2" xfId="23720"/>
    <cellStyle name="Normal 2 6 2 3 2 2 4" xfId="23721"/>
    <cellStyle name="Normal 2 6 2 3 2 2 4 2" xfId="23722"/>
    <cellStyle name="Normal 2 6 2 3 2 2 5" xfId="23723"/>
    <cellStyle name="Normal 2 6 2 3 2 3" xfId="23724"/>
    <cellStyle name="Normal 2 6 2 3 2 3 2" xfId="23725"/>
    <cellStyle name="Normal 2 6 2 3 2 3 2 2" xfId="23726"/>
    <cellStyle name="Normal 2 6 2 3 2 3 3" xfId="23727"/>
    <cellStyle name="Normal 2 6 2 3 2 3 3 2" xfId="23728"/>
    <cellStyle name="Normal 2 6 2 3 2 3 4" xfId="23729"/>
    <cellStyle name="Normal 2 6 2 3 2 4" xfId="23730"/>
    <cellStyle name="Normal 2 6 2 3 2 4 2" xfId="23731"/>
    <cellStyle name="Normal 2 6 2 3 2 5" xfId="23732"/>
    <cellStyle name="Normal 2 6 2 3 2 5 2" xfId="23733"/>
    <cellStyle name="Normal 2 6 2 3 2 6" xfId="23734"/>
    <cellStyle name="Normal 2 6 2 3 3" xfId="23735"/>
    <cellStyle name="Normal 2 6 2 3 3 2" xfId="23736"/>
    <cellStyle name="Normal 2 6 2 3 3 2 2" xfId="23737"/>
    <cellStyle name="Normal 2 6 2 3 3 2 2 2" xfId="23738"/>
    <cellStyle name="Normal 2 6 2 3 3 2 2 2 2" xfId="23739"/>
    <cellStyle name="Normal 2 6 2 3 3 2 2 3" xfId="23740"/>
    <cellStyle name="Normal 2 6 2 3 3 2 2 3 2" xfId="23741"/>
    <cellStyle name="Normal 2 6 2 3 3 2 2 4" xfId="23742"/>
    <cellStyle name="Normal 2 6 2 3 3 2 3" xfId="23743"/>
    <cellStyle name="Normal 2 6 2 3 3 2 3 2" xfId="23744"/>
    <cellStyle name="Normal 2 6 2 3 3 2 4" xfId="23745"/>
    <cellStyle name="Normal 2 6 2 3 3 2 4 2" xfId="23746"/>
    <cellStyle name="Normal 2 6 2 3 3 2 5" xfId="23747"/>
    <cellStyle name="Normal 2 6 2 3 3 3" xfId="23748"/>
    <cellStyle name="Normal 2 6 2 3 3 3 2" xfId="23749"/>
    <cellStyle name="Normal 2 6 2 3 3 3 2 2" xfId="23750"/>
    <cellStyle name="Normal 2 6 2 3 3 3 3" xfId="23751"/>
    <cellStyle name="Normal 2 6 2 3 3 3 3 2" xfId="23752"/>
    <cellStyle name="Normal 2 6 2 3 3 3 4" xfId="23753"/>
    <cellStyle name="Normal 2 6 2 3 3 4" xfId="23754"/>
    <cellStyle name="Normal 2 6 2 3 3 4 2" xfId="23755"/>
    <cellStyle name="Normal 2 6 2 3 3 5" xfId="23756"/>
    <cellStyle name="Normal 2 6 2 3 3 5 2" xfId="23757"/>
    <cellStyle name="Normal 2 6 2 3 3 6" xfId="23758"/>
    <cellStyle name="Normal 2 6 2 3 4" xfId="23759"/>
    <cellStyle name="Normal 2 6 2 3 4 2" xfId="23760"/>
    <cellStyle name="Normal 2 6 2 3 4 2 2" xfId="23761"/>
    <cellStyle name="Normal 2 6 2 3 4 2 2 2" xfId="23762"/>
    <cellStyle name="Normal 2 6 2 3 4 2 2 2 2" xfId="23763"/>
    <cellStyle name="Normal 2 6 2 3 4 2 2 3" xfId="23764"/>
    <cellStyle name="Normal 2 6 2 3 4 2 2 3 2" xfId="23765"/>
    <cellStyle name="Normal 2 6 2 3 4 2 2 4" xfId="23766"/>
    <cellStyle name="Normal 2 6 2 3 4 2 3" xfId="23767"/>
    <cellStyle name="Normal 2 6 2 3 4 2 3 2" xfId="23768"/>
    <cellStyle name="Normal 2 6 2 3 4 2 4" xfId="23769"/>
    <cellStyle name="Normal 2 6 2 3 4 2 4 2" xfId="23770"/>
    <cellStyle name="Normal 2 6 2 3 4 2 5" xfId="23771"/>
    <cellStyle name="Normal 2 6 2 3 4 3" xfId="23772"/>
    <cellStyle name="Normal 2 6 2 3 4 3 2" xfId="23773"/>
    <cellStyle name="Normal 2 6 2 3 4 3 2 2" xfId="23774"/>
    <cellStyle name="Normal 2 6 2 3 4 3 3" xfId="23775"/>
    <cellStyle name="Normal 2 6 2 3 4 3 3 2" xfId="23776"/>
    <cellStyle name="Normal 2 6 2 3 4 3 4" xfId="23777"/>
    <cellStyle name="Normal 2 6 2 3 4 4" xfId="23778"/>
    <cellStyle name="Normal 2 6 2 3 4 4 2" xfId="23779"/>
    <cellStyle name="Normal 2 6 2 3 4 5" xfId="23780"/>
    <cellStyle name="Normal 2 6 2 3 4 5 2" xfId="23781"/>
    <cellStyle name="Normal 2 6 2 3 4 6" xfId="23782"/>
    <cellStyle name="Normal 2 6 2 3 5" xfId="23783"/>
    <cellStyle name="Normal 2 6 2 3 5 2" xfId="23784"/>
    <cellStyle name="Normal 2 6 2 3 5 2 2" xfId="23785"/>
    <cellStyle name="Normal 2 6 2 3 5 2 2 2" xfId="23786"/>
    <cellStyle name="Normal 2 6 2 3 5 2 3" xfId="23787"/>
    <cellStyle name="Normal 2 6 2 3 5 2 3 2" xfId="23788"/>
    <cellStyle name="Normal 2 6 2 3 5 2 4" xfId="23789"/>
    <cellStyle name="Normal 2 6 2 3 5 3" xfId="23790"/>
    <cellStyle name="Normal 2 6 2 3 5 3 2" xfId="23791"/>
    <cellStyle name="Normal 2 6 2 3 5 4" xfId="23792"/>
    <cellStyle name="Normal 2 6 2 3 5 4 2" xfId="23793"/>
    <cellStyle name="Normal 2 6 2 3 5 5" xfId="23794"/>
    <cellStyle name="Normal 2 6 2 3 6" xfId="23795"/>
    <cellStyle name="Normal 2 6 2 3 6 2" xfId="23796"/>
    <cellStyle name="Normal 2 6 2 3 6 2 2" xfId="23797"/>
    <cellStyle name="Normal 2 6 2 3 6 3" xfId="23798"/>
    <cellStyle name="Normal 2 6 2 3 6 3 2" xfId="23799"/>
    <cellStyle name="Normal 2 6 2 3 6 4" xfId="23800"/>
    <cellStyle name="Normal 2 6 2 3 7" xfId="23801"/>
    <cellStyle name="Normal 2 6 2 3 7 2" xfId="23802"/>
    <cellStyle name="Normal 2 6 2 3 8" xfId="23803"/>
    <cellStyle name="Normal 2 6 2 3 8 2" xfId="23804"/>
    <cellStyle name="Normal 2 6 2 3 9" xfId="23805"/>
    <cellStyle name="Normal 2 6 2 4" xfId="23806"/>
    <cellStyle name="Normal 2 6 2 4 2" xfId="23807"/>
    <cellStyle name="Normal 2 6 2 4 2 2" xfId="23808"/>
    <cellStyle name="Normal 2 6 2 4 2 2 2" xfId="23809"/>
    <cellStyle name="Normal 2 6 2 4 2 2 2 2" xfId="23810"/>
    <cellStyle name="Normal 2 6 2 4 2 2 3" xfId="23811"/>
    <cellStyle name="Normal 2 6 2 4 2 2 3 2" xfId="23812"/>
    <cellStyle name="Normal 2 6 2 4 2 2 4" xfId="23813"/>
    <cellStyle name="Normal 2 6 2 4 2 3" xfId="23814"/>
    <cellStyle name="Normal 2 6 2 4 2 3 2" xfId="23815"/>
    <cellStyle name="Normal 2 6 2 4 2 4" xfId="23816"/>
    <cellStyle name="Normal 2 6 2 4 2 4 2" xfId="23817"/>
    <cellStyle name="Normal 2 6 2 4 2 5" xfId="23818"/>
    <cellStyle name="Normal 2 6 2 4 3" xfId="23819"/>
    <cellStyle name="Normal 2 6 2 4 3 2" xfId="23820"/>
    <cellStyle name="Normal 2 6 2 4 3 2 2" xfId="23821"/>
    <cellStyle name="Normal 2 6 2 4 3 3" xfId="23822"/>
    <cellStyle name="Normal 2 6 2 4 3 3 2" xfId="23823"/>
    <cellStyle name="Normal 2 6 2 4 3 4" xfId="23824"/>
    <cellStyle name="Normal 2 6 2 4 4" xfId="23825"/>
    <cellStyle name="Normal 2 6 2 4 4 2" xfId="23826"/>
    <cellStyle name="Normal 2 6 2 4 5" xfId="23827"/>
    <cellStyle name="Normal 2 6 2 4 5 2" xfId="23828"/>
    <cellStyle name="Normal 2 6 2 4 6" xfId="23829"/>
    <cellStyle name="Normal 2 6 2 5" xfId="23830"/>
    <cellStyle name="Normal 2 6 2 5 2" xfId="23831"/>
    <cellStyle name="Normal 2 6 2 5 2 2" xfId="23832"/>
    <cellStyle name="Normal 2 6 2 5 2 2 2" xfId="23833"/>
    <cellStyle name="Normal 2 6 2 5 2 2 2 2" xfId="23834"/>
    <cellStyle name="Normal 2 6 2 5 2 2 3" xfId="23835"/>
    <cellStyle name="Normal 2 6 2 5 2 2 3 2" xfId="23836"/>
    <cellStyle name="Normal 2 6 2 5 2 2 4" xfId="23837"/>
    <cellStyle name="Normal 2 6 2 5 2 3" xfId="23838"/>
    <cellStyle name="Normal 2 6 2 5 2 3 2" xfId="23839"/>
    <cellStyle name="Normal 2 6 2 5 2 4" xfId="23840"/>
    <cellStyle name="Normal 2 6 2 5 2 4 2" xfId="23841"/>
    <cellStyle name="Normal 2 6 2 5 2 5" xfId="23842"/>
    <cellStyle name="Normal 2 6 2 5 3" xfId="23843"/>
    <cellStyle name="Normal 2 6 2 5 3 2" xfId="23844"/>
    <cellStyle name="Normal 2 6 2 5 3 2 2" xfId="23845"/>
    <cellStyle name="Normal 2 6 2 5 3 3" xfId="23846"/>
    <cellStyle name="Normal 2 6 2 5 3 3 2" xfId="23847"/>
    <cellStyle name="Normal 2 6 2 5 3 4" xfId="23848"/>
    <cellStyle name="Normal 2 6 2 5 4" xfId="23849"/>
    <cellStyle name="Normal 2 6 2 5 4 2" xfId="23850"/>
    <cellStyle name="Normal 2 6 2 5 5" xfId="23851"/>
    <cellStyle name="Normal 2 6 2 5 5 2" xfId="23852"/>
    <cellStyle name="Normal 2 6 2 5 6" xfId="23853"/>
    <cellStyle name="Normal 2 6 2 6" xfId="23854"/>
    <cellStyle name="Normal 2 6 2 6 2" xfId="23855"/>
    <cellStyle name="Normal 2 6 2 6 2 2" xfId="23856"/>
    <cellStyle name="Normal 2 6 2 6 2 2 2" xfId="23857"/>
    <cellStyle name="Normal 2 6 2 6 2 2 2 2" xfId="23858"/>
    <cellStyle name="Normal 2 6 2 6 2 2 3" xfId="23859"/>
    <cellStyle name="Normal 2 6 2 6 2 2 3 2" xfId="23860"/>
    <cellStyle name="Normal 2 6 2 6 2 2 4" xfId="23861"/>
    <cellStyle name="Normal 2 6 2 6 2 3" xfId="23862"/>
    <cellStyle name="Normal 2 6 2 6 2 3 2" xfId="23863"/>
    <cellStyle name="Normal 2 6 2 6 2 4" xfId="23864"/>
    <cellStyle name="Normal 2 6 2 6 2 4 2" xfId="23865"/>
    <cellStyle name="Normal 2 6 2 6 2 5" xfId="23866"/>
    <cellStyle name="Normal 2 6 2 6 3" xfId="23867"/>
    <cellStyle name="Normal 2 6 2 6 3 2" xfId="23868"/>
    <cellStyle name="Normal 2 6 2 6 3 2 2" xfId="23869"/>
    <cellStyle name="Normal 2 6 2 6 3 3" xfId="23870"/>
    <cellStyle name="Normal 2 6 2 6 3 3 2" xfId="23871"/>
    <cellStyle name="Normal 2 6 2 6 3 4" xfId="23872"/>
    <cellStyle name="Normal 2 6 2 6 4" xfId="23873"/>
    <cellStyle name="Normal 2 6 2 6 4 2" xfId="23874"/>
    <cellStyle name="Normal 2 6 2 6 5" xfId="23875"/>
    <cellStyle name="Normal 2 6 2 6 5 2" xfId="23876"/>
    <cellStyle name="Normal 2 6 2 6 6" xfId="23877"/>
    <cellStyle name="Normal 2 6 2 7" xfId="23878"/>
    <cellStyle name="Normal 2 6 2 7 2" xfId="23879"/>
    <cellStyle name="Normal 2 6 2 7 2 2" xfId="23880"/>
    <cellStyle name="Normal 2 6 2 7 2 2 2" xfId="23881"/>
    <cellStyle name="Normal 2 6 2 7 2 3" xfId="23882"/>
    <cellStyle name="Normal 2 6 2 7 2 3 2" xfId="23883"/>
    <cellStyle name="Normal 2 6 2 7 2 4" xfId="23884"/>
    <cellStyle name="Normal 2 6 2 7 3" xfId="23885"/>
    <cellStyle name="Normal 2 6 2 7 3 2" xfId="23886"/>
    <cellStyle name="Normal 2 6 2 7 4" xfId="23887"/>
    <cellStyle name="Normal 2 6 2 7 4 2" xfId="23888"/>
    <cellStyle name="Normal 2 6 2 7 5" xfId="23889"/>
    <cellStyle name="Normal 2 6 2 8" xfId="23890"/>
    <cellStyle name="Normal 2 6 2 8 2" xfId="23891"/>
    <cellStyle name="Normal 2 6 2 8 2 2" xfId="23892"/>
    <cellStyle name="Normal 2 6 2 8 3" xfId="23893"/>
    <cellStyle name="Normal 2 6 2 8 3 2" xfId="23894"/>
    <cellStyle name="Normal 2 6 2 8 4" xfId="23895"/>
    <cellStyle name="Normal 2 6 2 9" xfId="23896"/>
    <cellStyle name="Normal 2 6 2 9 2" xfId="23897"/>
    <cellStyle name="Normal 2 6 3" xfId="23898"/>
    <cellStyle name="Normal 2 6 3 10" xfId="23899"/>
    <cellStyle name="Normal 2 6 3 2" xfId="23900"/>
    <cellStyle name="Normal 2 6 3 2 2" xfId="23901"/>
    <cellStyle name="Normal 2 6 3 2 2 2" xfId="23902"/>
    <cellStyle name="Normal 2 6 3 2 2 2 2" xfId="23903"/>
    <cellStyle name="Normal 2 6 3 2 2 2 2 2" xfId="23904"/>
    <cellStyle name="Normal 2 6 3 2 2 2 2 2 2" xfId="23905"/>
    <cellStyle name="Normal 2 6 3 2 2 2 2 3" xfId="23906"/>
    <cellStyle name="Normal 2 6 3 2 2 2 2 3 2" xfId="23907"/>
    <cellStyle name="Normal 2 6 3 2 2 2 2 4" xfId="23908"/>
    <cellStyle name="Normal 2 6 3 2 2 2 3" xfId="23909"/>
    <cellStyle name="Normal 2 6 3 2 2 2 3 2" xfId="23910"/>
    <cellStyle name="Normal 2 6 3 2 2 2 4" xfId="23911"/>
    <cellStyle name="Normal 2 6 3 2 2 2 4 2" xfId="23912"/>
    <cellStyle name="Normal 2 6 3 2 2 2 5" xfId="23913"/>
    <cellStyle name="Normal 2 6 3 2 2 3" xfId="23914"/>
    <cellStyle name="Normal 2 6 3 2 2 3 2" xfId="23915"/>
    <cellStyle name="Normal 2 6 3 2 2 3 2 2" xfId="23916"/>
    <cellStyle name="Normal 2 6 3 2 2 3 3" xfId="23917"/>
    <cellStyle name="Normal 2 6 3 2 2 3 3 2" xfId="23918"/>
    <cellStyle name="Normal 2 6 3 2 2 3 4" xfId="23919"/>
    <cellStyle name="Normal 2 6 3 2 2 4" xfId="23920"/>
    <cellStyle name="Normal 2 6 3 2 2 4 2" xfId="23921"/>
    <cellStyle name="Normal 2 6 3 2 2 5" xfId="23922"/>
    <cellStyle name="Normal 2 6 3 2 2 5 2" xfId="23923"/>
    <cellStyle name="Normal 2 6 3 2 2 6" xfId="23924"/>
    <cellStyle name="Normal 2 6 3 2 3" xfId="23925"/>
    <cellStyle name="Normal 2 6 3 2 3 2" xfId="23926"/>
    <cellStyle name="Normal 2 6 3 2 3 2 2" xfId="23927"/>
    <cellStyle name="Normal 2 6 3 2 3 2 2 2" xfId="23928"/>
    <cellStyle name="Normal 2 6 3 2 3 2 2 2 2" xfId="23929"/>
    <cellStyle name="Normal 2 6 3 2 3 2 2 3" xfId="23930"/>
    <cellStyle name="Normal 2 6 3 2 3 2 2 3 2" xfId="23931"/>
    <cellStyle name="Normal 2 6 3 2 3 2 2 4" xfId="23932"/>
    <cellStyle name="Normal 2 6 3 2 3 2 3" xfId="23933"/>
    <cellStyle name="Normal 2 6 3 2 3 2 3 2" xfId="23934"/>
    <cellStyle name="Normal 2 6 3 2 3 2 4" xfId="23935"/>
    <cellStyle name="Normal 2 6 3 2 3 2 4 2" xfId="23936"/>
    <cellStyle name="Normal 2 6 3 2 3 2 5" xfId="23937"/>
    <cellStyle name="Normal 2 6 3 2 3 3" xfId="23938"/>
    <cellStyle name="Normal 2 6 3 2 3 3 2" xfId="23939"/>
    <cellStyle name="Normal 2 6 3 2 3 3 2 2" xfId="23940"/>
    <cellStyle name="Normal 2 6 3 2 3 3 3" xfId="23941"/>
    <cellStyle name="Normal 2 6 3 2 3 3 3 2" xfId="23942"/>
    <cellStyle name="Normal 2 6 3 2 3 3 4" xfId="23943"/>
    <cellStyle name="Normal 2 6 3 2 3 4" xfId="23944"/>
    <cellStyle name="Normal 2 6 3 2 3 4 2" xfId="23945"/>
    <cellStyle name="Normal 2 6 3 2 3 5" xfId="23946"/>
    <cellStyle name="Normal 2 6 3 2 3 5 2" xfId="23947"/>
    <cellStyle name="Normal 2 6 3 2 3 6" xfId="23948"/>
    <cellStyle name="Normal 2 6 3 2 4" xfId="23949"/>
    <cellStyle name="Normal 2 6 3 2 4 2" xfId="23950"/>
    <cellStyle name="Normal 2 6 3 2 4 2 2" xfId="23951"/>
    <cellStyle name="Normal 2 6 3 2 4 2 2 2" xfId="23952"/>
    <cellStyle name="Normal 2 6 3 2 4 2 2 2 2" xfId="23953"/>
    <cellStyle name="Normal 2 6 3 2 4 2 2 3" xfId="23954"/>
    <cellStyle name="Normal 2 6 3 2 4 2 2 3 2" xfId="23955"/>
    <cellStyle name="Normal 2 6 3 2 4 2 2 4" xfId="23956"/>
    <cellStyle name="Normal 2 6 3 2 4 2 3" xfId="23957"/>
    <cellStyle name="Normal 2 6 3 2 4 2 3 2" xfId="23958"/>
    <cellStyle name="Normal 2 6 3 2 4 2 4" xfId="23959"/>
    <cellStyle name="Normal 2 6 3 2 4 2 4 2" xfId="23960"/>
    <cellStyle name="Normal 2 6 3 2 4 2 5" xfId="23961"/>
    <cellStyle name="Normal 2 6 3 2 4 3" xfId="23962"/>
    <cellStyle name="Normal 2 6 3 2 4 3 2" xfId="23963"/>
    <cellStyle name="Normal 2 6 3 2 4 3 2 2" xfId="23964"/>
    <cellStyle name="Normal 2 6 3 2 4 3 3" xfId="23965"/>
    <cellStyle name="Normal 2 6 3 2 4 3 3 2" xfId="23966"/>
    <cellStyle name="Normal 2 6 3 2 4 3 4" xfId="23967"/>
    <cellStyle name="Normal 2 6 3 2 4 4" xfId="23968"/>
    <cellStyle name="Normal 2 6 3 2 4 4 2" xfId="23969"/>
    <cellStyle name="Normal 2 6 3 2 4 5" xfId="23970"/>
    <cellStyle name="Normal 2 6 3 2 4 5 2" xfId="23971"/>
    <cellStyle name="Normal 2 6 3 2 4 6" xfId="23972"/>
    <cellStyle name="Normal 2 6 3 2 5" xfId="23973"/>
    <cellStyle name="Normal 2 6 3 2 5 2" xfId="23974"/>
    <cellStyle name="Normal 2 6 3 2 5 2 2" xfId="23975"/>
    <cellStyle name="Normal 2 6 3 2 5 2 2 2" xfId="23976"/>
    <cellStyle name="Normal 2 6 3 2 5 2 3" xfId="23977"/>
    <cellStyle name="Normal 2 6 3 2 5 2 3 2" xfId="23978"/>
    <cellStyle name="Normal 2 6 3 2 5 2 4" xfId="23979"/>
    <cellStyle name="Normal 2 6 3 2 5 3" xfId="23980"/>
    <cellStyle name="Normal 2 6 3 2 5 3 2" xfId="23981"/>
    <cellStyle name="Normal 2 6 3 2 5 4" xfId="23982"/>
    <cellStyle name="Normal 2 6 3 2 5 4 2" xfId="23983"/>
    <cellStyle name="Normal 2 6 3 2 5 5" xfId="23984"/>
    <cellStyle name="Normal 2 6 3 2 6" xfId="23985"/>
    <cellStyle name="Normal 2 6 3 2 6 2" xfId="23986"/>
    <cellStyle name="Normal 2 6 3 2 6 2 2" xfId="23987"/>
    <cellStyle name="Normal 2 6 3 2 6 3" xfId="23988"/>
    <cellStyle name="Normal 2 6 3 2 6 3 2" xfId="23989"/>
    <cellStyle name="Normal 2 6 3 2 6 4" xfId="23990"/>
    <cellStyle name="Normal 2 6 3 2 7" xfId="23991"/>
    <cellStyle name="Normal 2 6 3 2 7 2" xfId="23992"/>
    <cellStyle name="Normal 2 6 3 2 8" xfId="23993"/>
    <cellStyle name="Normal 2 6 3 2 8 2" xfId="23994"/>
    <cellStyle name="Normal 2 6 3 2 9" xfId="23995"/>
    <cellStyle name="Normal 2 6 3 3" xfId="23996"/>
    <cellStyle name="Normal 2 6 3 3 2" xfId="23997"/>
    <cellStyle name="Normal 2 6 3 3 2 2" xfId="23998"/>
    <cellStyle name="Normal 2 6 3 3 2 2 2" xfId="23999"/>
    <cellStyle name="Normal 2 6 3 3 2 2 2 2" xfId="24000"/>
    <cellStyle name="Normal 2 6 3 3 2 2 3" xfId="24001"/>
    <cellStyle name="Normal 2 6 3 3 2 2 3 2" xfId="24002"/>
    <cellStyle name="Normal 2 6 3 3 2 2 4" xfId="24003"/>
    <cellStyle name="Normal 2 6 3 3 2 3" xfId="24004"/>
    <cellStyle name="Normal 2 6 3 3 2 3 2" xfId="24005"/>
    <cellStyle name="Normal 2 6 3 3 2 4" xfId="24006"/>
    <cellStyle name="Normal 2 6 3 3 2 4 2" xfId="24007"/>
    <cellStyle name="Normal 2 6 3 3 2 5" xfId="24008"/>
    <cellStyle name="Normal 2 6 3 3 3" xfId="24009"/>
    <cellStyle name="Normal 2 6 3 3 3 2" xfId="24010"/>
    <cellStyle name="Normal 2 6 3 3 3 2 2" xfId="24011"/>
    <cellStyle name="Normal 2 6 3 3 3 3" xfId="24012"/>
    <cellStyle name="Normal 2 6 3 3 3 3 2" xfId="24013"/>
    <cellStyle name="Normal 2 6 3 3 3 4" xfId="24014"/>
    <cellStyle name="Normal 2 6 3 3 4" xfId="24015"/>
    <cellStyle name="Normal 2 6 3 3 4 2" xfId="24016"/>
    <cellStyle name="Normal 2 6 3 3 5" xfId="24017"/>
    <cellStyle name="Normal 2 6 3 3 5 2" xfId="24018"/>
    <cellStyle name="Normal 2 6 3 3 6" xfId="24019"/>
    <cellStyle name="Normal 2 6 3 4" xfId="24020"/>
    <cellStyle name="Normal 2 6 3 4 2" xfId="24021"/>
    <cellStyle name="Normal 2 6 3 4 2 2" xfId="24022"/>
    <cellStyle name="Normal 2 6 3 4 2 2 2" xfId="24023"/>
    <cellStyle name="Normal 2 6 3 4 2 2 2 2" xfId="24024"/>
    <cellStyle name="Normal 2 6 3 4 2 2 3" xfId="24025"/>
    <cellStyle name="Normal 2 6 3 4 2 2 3 2" xfId="24026"/>
    <cellStyle name="Normal 2 6 3 4 2 2 4" xfId="24027"/>
    <cellStyle name="Normal 2 6 3 4 2 3" xfId="24028"/>
    <cellStyle name="Normal 2 6 3 4 2 3 2" xfId="24029"/>
    <cellStyle name="Normal 2 6 3 4 2 4" xfId="24030"/>
    <cellStyle name="Normal 2 6 3 4 2 4 2" xfId="24031"/>
    <cellStyle name="Normal 2 6 3 4 2 5" xfId="24032"/>
    <cellStyle name="Normal 2 6 3 4 3" xfId="24033"/>
    <cellStyle name="Normal 2 6 3 4 3 2" xfId="24034"/>
    <cellStyle name="Normal 2 6 3 4 3 2 2" xfId="24035"/>
    <cellStyle name="Normal 2 6 3 4 3 3" xfId="24036"/>
    <cellStyle name="Normal 2 6 3 4 3 3 2" xfId="24037"/>
    <cellStyle name="Normal 2 6 3 4 3 4" xfId="24038"/>
    <cellStyle name="Normal 2 6 3 4 4" xfId="24039"/>
    <cellStyle name="Normal 2 6 3 4 4 2" xfId="24040"/>
    <cellStyle name="Normal 2 6 3 4 5" xfId="24041"/>
    <cellStyle name="Normal 2 6 3 4 5 2" xfId="24042"/>
    <cellStyle name="Normal 2 6 3 4 6" xfId="24043"/>
    <cellStyle name="Normal 2 6 3 5" xfId="24044"/>
    <cellStyle name="Normal 2 6 3 5 2" xfId="24045"/>
    <cellStyle name="Normal 2 6 3 5 2 2" xfId="24046"/>
    <cellStyle name="Normal 2 6 3 5 2 2 2" xfId="24047"/>
    <cellStyle name="Normal 2 6 3 5 2 2 2 2" xfId="24048"/>
    <cellStyle name="Normal 2 6 3 5 2 2 3" xfId="24049"/>
    <cellStyle name="Normal 2 6 3 5 2 2 3 2" xfId="24050"/>
    <cellStyle name="Normal 2 6 3 5 2 2 4" xfId="24051"/>
    <cellStyle name="Normal 2 6 3 5 2 3" xfId="24052"/>
    <cellStyle name="Normal 2 6 3 5 2 3 2" xfId="24053"/>
    <cellStyle name="Normal 2 6 3 5 2 4" xfId="24054"/>
    <cellStyle name="Normal 2 6 3 5 2 4 2" xfId="24055"/>
    <cellStyle name="Normal 2 6 3 5 2 5" xfId="24056"/>
    <cellStyle name="Normal 2 6 3 5 3" xfId="24057"/>
    <cellStyle name="Normal 2 6 3 5 3 2" xfId="24058"/>
    <cellStyle name="Normal 2 6 3 5 3 2 2" xfId="24059"/>
    <cellStyle name="Normal 2 6 3 5 3 3" xfId="24060"/>
    <cellStyle name="Normal 2 6 3 5 3 3 2" xfId="24061"/>
    <cellStyle name="Normal 2 6 3 5 3 4" xfId="24062"/>
    <cellStyle name="Normal 2 6 3 5 4" xfId="24063"/>
    <cellStyle name="Normal 2 6 3 5 4 2" xfId="24064"/>
    <cellStyle name="Normal 2 6 3 5 5" xfId="24065"/>
    <cellStyle name="Normal 2 6 3 5 5 2" xfId="24066"/>
    <cellStyle name="Normal 2 6 3 5 6" xfId="24067"/>
    <cellStyle name="Normal 2 6 3 6" xfId="24068"/>
    <cellStyle name="Normal 2 6 3 6 2" xfId="24069"/>
    <cellStyle name="Normal 2 6 3 6 2 2" xfId="24070"/>
    <cellStyle name="Normal 2 6 3 6 2 2 2" xfId="24071"/>
    <cellStyle name="Normal 2 6 3 6 2 3" xfId="24072"/>
    <cellStyle name="Normal 2 6 3 6 2 3 2" xfId="24073"/>
    <cellStyle name="Normal 2 6 3 6 2 4" xfId="24074"/>
    <cellStyle name="Normal 2 6 3 6 3" xfId="24075"/>
    <cellStyle name="Normal 2 6 3 6 3 2" xfId="24076"/>
    <cellStyle name="Normal 2 6 3 6 4" xfId="24077"/>
    <cellStyle name="Normal 2 6 3 6 4 2" xfId="24078"/>
    <cellStyle name="Normal 2 6 3 6 5" xfId="24079"/>
    <cellStyle name="Normal 2 6 3 7" xfId="24080"/>
    <cellStyle name="Normal 2 6 3 7 2" xfId="24081"/>
    <cellStyle name="Normal 2 6 3 7 2 2" xfId="24082"/>
    <cellStyle name="Normal 2 6 3 7 3" xfId="24083"/>
    <cellStyle name="Normal 2 6 3 7 3 2" xfId="24084"/>
    <cellStyle name="Normal 2 6 3 7 4" xfId="24085"/>
    <cellStyle name="Normal 2 6 3 8" xfId="24086"/>
    <cellStyle name="Normal 2 6 3 8 2" xfId="24087"/>
    <cellStyle name="Normal 2 6 3 9" xfId="24088"/>
    <cellStyle name="Normal 2 6 3 9 2" xfId="24089"/>
    <cellStyle name="Normal 2 6 4" xfId="24090"/>
    <cellStyle name="Normal 2 6 4 2" xfId="24091"/>
    <cellStyle name="Normal 2 6 4 2 2" xfId="24092"/>
    <cellStyle name="Normal 2 6 4 2 2 2" xfId="24093"/>
    <cellStyle name="Normal 2 6 4 2 2 2 2" xfId="24094"/>
    <cellStyle name="Normal 2 6 4 2 2 2 2 2" xfId="24095"/>
    <cellStyle name="Normal 2 6 4 2 2 2 3" xfId="24096"/>
    <cellStyle name="Normal 2 6 4 2 2 2 3 2" xfId="24097"/>
    <cellStyle name="Normal 2 6 4 2 2 2 4" xfId="24098"/>
    <cellStyle name="Normal 2 6 4 2 2 3" xfId="24099"/>
    <cellStyle name="Normal 2 6 4 2 2 3 2" xfId="24100"/>
    <cellStyle name="Normal 2 6 4 2 2 4" xfId="24101"/>
    <cellStyle name="Normal 2 6 4 2 2 4 2" xfId="24102"/>
    <cellStyle name="Normal 2 6 4 2 2 5" xfId="24103"/>
    <cellStyle name="Normal 2 6 4 2 3" xfId="24104"/>
    <cellStyle name="Normal 2 6 4 2 3 2" xfId="24105"/>
    <cellStyle name="Normal 2 6 4 2 3 2 2" xfId="24106"/>
    <cellStyle name="Normal 2 6 4 2 3 3" xfId="24107"/>
    <cellStyle name="Normal 2 6 4 2 3 3 2" xfId="24108"/>
    <cellStyle name="Normal 2 6 4 2 3 4" xfId="24109"/>
    <cellStyle name="Normal 2 6 4 2 4" xfId="24110"/>
    <cellStyle name="Normal 2 6 4 2 4 2" xfId="24111"/>
    <cellStyle name="Normal 2 6 4 2 5" xfId="24112"/>
    <cellStyle name="Normal 2 6 4 2 5 2" xfId="24113"/>
    <cellStyle name="Normal 2 6 4 2 6" xfId="24114"/>
    <cellStyle name="Normal 2 6 4 3" xfId="24115"/>
    <cellStyle name="Normal 2 6 4 3 2" xfId="24116"/>
    <cellStyle name="Normal 2 6 4 3 2 2" xfId="24117"/>
    <cellStyle name="Normal 2 6 4 3 2 2 2" xfId="24118"/>
    <cellStyle name="Normal 2 6 4 3 2 2 2 2" xfId="24119"/>
    <cellStyle name="Normal 2 6 4 3 2 2 3" xfId="24120"/>
    <cellStyle name="Normal 2 6 4 3 2 2 3 2" xfId="24121"/>
    <cellStyle name="Normal 2 6 4 3 2 2 4" xfId="24122"/>
    <cellStyle name="Normal 2 6 4 3 2 3" xfId="24123"/>
    <cellStyle name="Normal 2 6 4 3 2 3 2" xfId="24124"/>
    <cellStyle name="Normal 2 6 4 3 2 4" xfId="24125"/>
    <cellStyle name="Normal 2 6 4 3 2 4 2" xfId="24126"/>
    <cellStyle name="Normal 2 6 4 3 2 5" xfId="24127"/>
    <cellStyle name="Normal 2 6 4 3 3" xfId="24128"/>
    <cellStyle name="Normal 2 6 4 3 3 2" xfId="24129"/>
    <cellStyle name="Normal 2 6 4 3 3 2 2" xfId="24130"/>
    <cellStyle name="Normal 2 6 4 3 3 3" xfId="24131"/>
    <cellStyle name="Normal 2 6 4 3 3 3 2" xfId="24132"/>
    <cellStyle name="Normal 2 6 4 3 3 4" xfId="24133"/>
    <cellStyle name="Normal 2 6 4 3 4" xfId="24134"/>
    <cellStyle name="Normal 2 6 4 3 4 2" xfId="24135"/>
    <cellStyle name="Normal 2 6 4 3 5" xfId="24136"/>
    <cellStyle name="Normal 2 6 4 3 5 2" xfId="24137"/>
    <cellStyle name="Normal 2 6 4 3 6" xfId="24138"/>
    <cellStyle name="Normal 2 6 4 4" xfId="24139"/>
    <cellStyle name="Normal 2 6 4 4 2" xfId="24140"/>
    <cellStyle name="Normal 2 6 4 4 2 2" xfId="24141"/>
    <cellStyle name="Normal 2 6 4 4 2 2 2" xfId="24142"/>
    <cellStyle name="Normal 2 6 4 4 2 2 2 2" xfId="24143"/>
    <cellStyle name="Normal 2 6 4 4 2 2 3" xfId="24144"/>
    <cellStyle name="Normal 2 6 4 4 2 2 3 2" xfId="24145"/>
    <cellStyle name="Normal 2 6 4 4 2 2 4" xfId="24146"/>
    <cellStyle name="Normal 2 6 4 4 2 3" xfId="24147"/>
    <cellStyle name="Normal 2 6 4 4 2 3 2" xfId="24148"/>
    <cellStyle name="Normal 2 6 4 4 2 4" xfId="24149"/>
    <cellStyle name="Normal 2 6 4 4 2 4 2" xfId="24150"/>
    <cellStyle name="Normal 2 6 4 4 2 5" xfId="24151"/>
    <cellStyle name="Normal 2 6 4 4 3" xfId="24152"/>
    <cellStyle name="Normal 2 6 4 4 3 2" xfId="24153"/>
    <cellStyle name="Normal 2 6 4 4 3 2 2" xfId="24154"/>
    <cellStyle name="Normal 2 6 4 4 3 3" xfId="24155"/>
    <cellStyle name="Normal 2 6 4 4 3 3 2" xfId="24156"/>
    <cellStyle name="Normal 2 6 4 4 3 4" xfId="24157"/>
    <cellStyle name="Normal 2 6 4 4 4" xfId="24158"/>
    <cellStyle name="Normal 2 6 4 4 4 2" xfId="24159"/>
    <cellStyle name="Normal 2 6 4 4 5" xfId="24160"/>
    <cellStyle name="Normal 2 6 4 4 5 2" xfId="24161"/>
    <cellStyle name="Normal 2 6 4 4 6" xfId="24162"/>
    <cellStyle name="Normal 2 6 4 5" xfId="24163"/>
    <cellStyle name="Normal 2 6 4 5 2" xfId="24164"/>
    <cellStyle name="Normal 2 6 4 5 2 2" xfId="24165"/>
    <cellStyle name="Normal 2 6 4 5 2 2 2" xfId="24166"/>
    <cellStyle name="Normal 2 6 4 5 2 3" xfId="24167"/>
    <cellStyle name="Normal 2 6 4 5 2 3 2" xfId="24168"/>
    <cellStyle name="Normal 2 6 4 5 2 4" xfId="24169"/>
    <cellStyle name="Normal 2 6 4 5 3" xfId="24170"/>
    <cellStyle name="Normal 2 6 4 5 3 2" xfId="24171"/>
    <cellStyle name="Normal 2 6 4 5 4" xfId="24172"/>
    <cellStyle name="Normal 2 6 4 5 4 2" xfId="24173"/>
    <cellStyle name="Normal 2 6 4 5 5" xfId="24174"/>
    <cellStyle name="Normal 2 6 4 6" xfId="24175"/>
    <cellStyle name="Normal 2 6 4 6 2" xfId="24176"/>
    <cellStyle name="Normal 2 6 4 6 2 2" xfId="24177"/>
    <cellStyle name="Normal 2 6 4 6 3" xfId="24178"/>
    <cellStyle name="Normal 2 6 4 6 3 2" xfId="24179"/>
    <cellStyle name="Normal 2 6 4 6 4" xfId="24180"/>
    <cellStyle name="Normal 2 6 4 7" xfId="24181"/>
    <cellStyle name="Normal 2 6 4 7 2" xfId="24182"/>
    <cellStyle name="Normal 2 6 4 8" xfId="24183"/>
    <cellStyle name="Normal 2 6 4 8 2" xfId="24184"/>
    <cellStyle name="Normal 2 6 4 9" xfId="24185"/>
    <cellStyle name="Normal 2 6 5" xfId="24186"/>
    <cellStyle name="Normal 2 6 5 2" xfId="24187"/>
    <cellStyle name="Normal 2 6 5 2 2" xfId="24188"/>
    <cellStyle name="Normal 2 6 5 2 2 2" xfId="24189"/>
    <cellStyle name="Normal 2 6 5 2 2 2 2" xfId="24190"/>
    <cellStyle name="Normal 2 6 5 2 2 3" xfId="24191"/>
    <cellStyle name="Normal 2 6 5 2 2 3 2" xfId="24192"/>
    <cellStyle name="Normal 2 6 5 2 2 4" xfId="24193"/>
    <cellStyle name="Normal 2 6 5 2 3" xfId="24194"/>
    <cellStyle name="Normal 2 6 5 2 3 2" xfId="24195"/>
    <cellStyle name="Normal 2 6 5 2 4" xfId="24196"/>
    <cellStyle name="Normal 2 6 5 2 4 2" xfId="24197"/>
    <cellStyle name="Normal 2 6 5 2 5" xfId="24198"/>
    <cellStyle name="Normal 2 6 5 3" xfId="24199"/>
    <cellStyle name="Normal 2 6 5 3 2" xfId="24200"/>
    <cellStyle name="Normal 2 6 5 3 2 2" xfId="24201"/>
    <cellStyle name="Normal 2 6 5 3 3" xfId="24202"/>
    <cellStyle name="Normal 2 6 5 3 3 2" xfId="24203"/>
    <cellStyle name="Normal 2 6 5 3 4" xfId="24204"/>
    <cellStyle name="Normal 2 6 5 4" xfId="24205"/>
    <cellStyle name="Normal 2 6 5 4 2" xfId="24206"/>
    <cellStyle name="Normal 2 6 5 5" xfId="24207"/>
    <cellStyle name="Normal 2 6 5 5 2" xfId="24208"/>
    <cellStyle name="Normal 2 6 5 6" xfId="24209"/>
    <cellStyle name="Normal 2 6 6" xfId="24210"/>
    <cellStyle name="Normal 2 6 6 2" xfId="24211"/>
    <cellStyle name="Normal 2 6 6 2 2" xfId="24212"/>
    <cellStyle name="Normal 2 6 6 2 2 2" xfId="24213"/>
    <cellStyle name="Normal 2 6 6 2 2 2 2" xfId="24214"/>
    <cellStyle name="Normal 2 6 6 2 2 3" xfId="24215"/>
    <cellStyle name="Normal 2 6 6 2 2 3 2" xfId="24216"/>
    <cellStyle name="Normal 2 6 6 2 2 4" xfId="24217"/>
    <cellStyle name="Normal 2 6 6 2 3" xfId="24218"/>
    <cellStyle name="Normal 2 6 6 2 3 2" xfId="24219"/>
    <cellStyle name="Normal 2 6 6 2 4" xfId="24220"/>
    <cellStyle name="Normal 2 6 6 2 4 2" xfId="24221"/>
    <cellStyle name="Normal 2 6 6 2 5" xfId="24222"/>
    <cellStyle name="Normal 2 6 6 3" xfId="24223"/>
    <cellStyle name="Normal 2 6 6 3 2" xfId="24224"/>
    <cellStyle name="Normal 2 6 6 3 2 2" xfId="24225"/>
    <cellStyle name="Normal 2 6 6 3 3" xfId="24226"/>
    <cellStyle name="Normal 2 6 6 3 3 2" xfId="24227"/>
    <cellStyle name="Normal 2 6 6 3 4" xfId="24228"/>
    <cellStyle name="Normal 2 6 6 4" xfId="24229"/>
    <cellStyle name="Normal 2 6 6 4 2" xfId="24230"/>
    <cellStyle name="Normal 2 6 6 5" xfId="24231"/>
    <cellStyle name="Normal 2 6 6 5 2" xfId="24232"/>
    <cellStyle name="Normal 2 6 6 6" xfId="24233"/>
    <cellStyle name="Normal 2 6 7" xfId="24234"/>
    <cellStyle name="Normal 2 6 7 2" xfId="24235"/>
    <cellStyle name="Normal 2 6 7 2 2" xfId="24236"/>
    <cellStyle name="Normal 2 6 7 2 2 2" xfId="24237"/>
    <cellStyle name="Normal 2 6 7 2 2 2 2" xfId="24238"/>
    <cellStyle name="Normal 2 6 7 2 2 3" xfId="24239"/>
    <cellStyle name="Normal 2 6 7 2 2 3 2" xfId="24240"/>
    <cellStyle name="Normal 2 6 7 2 2 4" xfId="24241"/>
    <cellStyle name="Normal 2 6 7 2 3" xfId="24242"/>
    <cellStyle name="Normal 2 6 7 2 3 2" xfId="24243"/>
    <cellStyle name="Normal 2 6 7 2 4" xfId="24244"/>
    <cellStyle name="Normal 2 6 7 2 4 2" xfId="24245"/>
    <cellStyle name="Normal 2 6 7 2 5" xfId="24246"/>
    <cellStyle name="Normal 2 6 7 3" xfId="24247"/>
    <cellStyle name="Normal 2 6 7 3 2" xfId="24248"/>
    <cellStyle name="Normal 2 6 7 3 2 2" xfId="24249"/>
    <cellStyle name="Normal 2 6 7 3 3" xfId="24250"/>
    <cellStyle name="Normal 2 6 7 3 3 2" xfId="24251"/>
    <cellStyle name="Normal 2 6 7 3 4" xfId="24252"/>
    <cellStyle name="Normal 2 6 7 4" xfId="24253"/>
    <cellStyle name="Normal 2 6 7 4 2" xfId="24254"/>
    <cellStyle name="Normal 2 6 7 5" xfId="24255"/>
    <cellStyle name="Normal 2 6 7 5 2" xfId="24256"/>
    <cellStyle name="Normal 2 6 7 6" xfId="24257"/>
    <cellStyle name="Normal 2 6 8" xfId="24258"/>
    <cellStyle name="Normal 2 6 8 2" xfId="24259"/>
    <cellStyle name="Normal 2 6 8 2 2" xfId="24260"/>
    <cellStyle name="Normal 2 6 8 2 2 2" xfId="24261"/>
    <cellStyle name="Normal 2 6 8 2 3" xfId="24262"/>
    <cellStyle name="Normal 2 6 8 2 3 2" xfId="24263"/>
    <cellStyle name="Normal 2 6 8 2 4" xfId="24264"/>
    <cellStyle name="Normal 2 6 8 3" xfId="24265"/>
    <cellStyle name="Normal 2 6 8 3 2" xfId="24266"/>
    <cellStyle name="Normal 2 6 8 4" xfId="24267"/>
    <cellStyle name="Normal 2 6 8 4 2" xfId="24268"/>
    <cellStyle name="Normal 2 6 8 5" xfId="24269"/>
    <cellStyle name="Normal 2 6 9" xfId="24270"/>
    <cellStyle name="Normal 2 6 9 2" xfId="24271"/>
    <cellStyle name="Normal 2 6 9 2 2" xfId="24272"/>
    <cellStyle name="Normal 2 6 9 3" xfId="24273"/>
    <cellStyle name="Normal 2 6 9 3 2" xfId="24274"/>
    <cellStyle name="Normal 2 6 9 4" xfId="24275"/>
    <cellStyle name="Normal 2 60" xfId="24276"/>
    <cellStyle name="Normal 2 61" xfId="24277"/>
    <cellStyle name="Normal 2 62" xfId="24278"/>
    <cellStyle name="Normal 2 63" xfId="24279"/>
    <cellStyle name="Normal 2 64" xfId="24280"/>
    <cellStyle name="Normal 2 64 2" xfId="24281"/>
    <cellStyle name="Normal 2 64 2 2" xfId="24282"/>
    <cellStyle name="Normal 2 64 2 2 2" xfId="24283"/>
    <cellStyle name="Normal 2 64 2 2 2 2" xfId="24284"/>
    <cellStyle name="Normal 2 64 2 2 2 2 2" xfId="24285"/>
    <cellStyle name="Normal 2 64 2 2 2 3" xfId="24286"/>
    <cellStyle name="Normal 2 64 2 2 2 3 2" xfId="24287"/>
    <cellStyle name="Normal 2 64 2 2 2 4" xfId="24288"/>
    <cellStyle name="Normal 2 64 2 2 3" xfId="24289"/>
    <cellStyle name="Normal 2 64 2 2 3 2" xfId="24290"/>
    <cellStyle name="Normal 2 64 2 2 4" xfId="24291"/>
    <cellStyle name="Normal 2 64 2 2 4 2" xfId="24292"/>
    <cellStyle name="Normal 2 64 2 2 5" xfId="24293"/>
    <cellStyle name="Normal 2 64 2 3" xfId="24294"/>
    <cellStyle name="Normal 2 64 2 3 2" xfId="24295"/>
    <cellStyle name="Normal 2 64 2 3 2 2" xfId="24296"/>
    <cellStyle name="Normal 2 64 2 3 3" xfId="24297"/>
    <cellStyle name="Normal 2 64 2 3 3 2" xfId="24298"/>
    <cellStyle name="Normal 2 64 2 3 4" xfId="24299"/>
    <cellStyle name="Normal 2 64 2 4" xfId="24300"/>
    <cellStyle name="Normal 2 64 2 4 2" xfId="24301"/>
    <cellStyle name="Normal 2 64 2 5" xfId="24302"/>
    <cellStyle name="Normal 2 64 2 5 2" xfId="24303"/>
    <cellStyle name="Normal 2 64 2 6" xfId="24304"/>
    <cellStyle name="Normal 2 64 3" xfId="24305"/>
    <cellStyle name="Normal 2 64 3 2" xfId="24306"/>
    <cellStyle name="Normal 2 64 3 2 2" xfId="24307"/>
    <cellStyle name="Normal 2 64 3 2 2 2" xfId="24308"/>
    <cellStyle name="Normal 2 64 3 2 2 2 2" xfId="24309"/>
    <cellStyle name="Normal 2 64 3 2 2 3" xfId="24310"/>
    <cellStyle name="Normal 2 64 3 2 2 3 2" xfId="24311"/>
    <cellStyle name="Normal 2 64 3 2 2 4" xfId="24312"/>
    <cellStyle name="Normal 2 64 3 2 3" xfId="24313"/>
    <cellStyle name="Normal 2 64 3 2 3 2" xfId="24314"/>
    <cellStyle name="Normal 2 64 3 2 4" xfId="24315"/>
    <cellStyle name="Normal 2 64 3 2 4 2" xfId="24316"/>
    <cellStyle name="Normal 2 64 3 2 5" xfId="24317"/>
    <cellStyle name="Normal 2 64 3 3" xfId="24318"/>
    <cellStyle name="Normal 2 64 3 3 2" xfId="24319"/>
    <cellStyle name="Normal 2 64 3 3 2 2" xfId="24320"/>
    <cellStyle name="Normal 2 64 3 3 3" xfId="24321"/>
    <cellStyle name="Normal 2 64 3 3 3 2" xfId="24322"/>
    <cellStyle name="Normal 2 64 3 3 4" xfId="24323"/>
    <cellStyle name="Normal 2 64 3 4" xfId="24324"/>
    <cellStyle name="Normal 2 64 3 4 2" xfId="24325"/>
    <cellStyle name="Normal 2 64 3 5" xfId="24326"/>
    <cellStyle name="Normal 2 64 3 5 2" xfId="24327"/>
    <cellStyle name="Normal 2 64 3 6" xfId="24328"/>
    <cellStyle name="Normal 2 64 4" xfId="24329"/>
    <cellStyle name="Normal 2 64 4 2" xfId="24330"/>
    <cellStyle name="Normal 2 64 4 2 2" xfId="24331"/>
    <cellStyle name="Normal 2 64 4 2 2 2" xfId="24332"/>
    <cellStyle name="Normal 2 64 4 2 2 2 2" xfId="24333"/>
    <cellStyle name="Normal 2 64 4 2 2 3" xfId="24334"/>
    <cellStyle name="Normal 2 64 4 2 2 3 2" xfId="24335"/>
    <cellStyle name="Normal 2 64 4 2 2 4" xfId="24336"/>
    <cellStyle name="Normal 2 64 4 2 3" xfId="24337"/>
    <cellStyle name="Normal 2 64 4 2 3 2" xfId="24338"/>
    <cellStyle name="Normal 2 64 4 2 4" xfId="24339"/>
    <cellStyle name="Normal 2 64 4 2 4 2" xfId="24340"/>
    <cellStyle name="Normal 2 64 4 2 5" xfId="24341"/>
    <cellStyle name="Normal 2 64 4 3" xfId="24342"/>
    <cellStyle name="Normal 2 64 4 3 2" xfId="24343"/>
    <cellStyle name="Normal 2 64 4 3 2 2" xfId="24344"/>
    <cellStyle name="Normal 2 64 4 3 3" xfId="24345"/>
    <cellStyle name="Normal 2 64 4 3 3 2" xfId="24346"/>
    <cellStyle name="Normal 2 64 4 3 4" xfId="24347"/>
    <cellStyle name="Normal 2 64 4 4" xfId="24348"/>
    <cellStyle name="Normal 2 64 4 4 2" xfId="24349"/>
    <cellStyle name="Normal 2 64 4 5" xfId="24350"/>
    <cellStyle name="Normal 2 64 4 5 2" xfId="24351"/>
    <cellStyle name="Normal 2 64 4 6" xfId="24352"/>
    <cellStyle name="Normal 2 64 5" xfId="24353"/>
    <cellStyle name="Normal 2 64 5 2" xfId="24354"/>
    <cellStyle name="Normal 2 64 5 2 2" xfId="24355"/>
    <cellStyle name="Normal 2 64 5 2 2 2" xfId="24356"/>
    <cellStyle name="Normal 2 64 5 2 3" xfId="24357"/>
    <cellStyle name="Normal 2 64 5 2 3 2" xfId="24358"/>
    <cellStyle name="Normal 2 64 5 2 4" xfId="24359"/>
    <cellStyle name="Normal 2 64 5 3" xfId="24360"/>
    <cellStyle name="Normal 2 64 5 3 2" xfId="24361"/>
    <cellStyle name="Normal 2 64 5 4" xfId="24362"/>
    <cellStyle name="Normal 2 64 5 4 2" xfId="24363"/>
    <cellStyle name="Normal 2 64 5 5" xfId="24364"/>
    <cellStyle name="Normal 2 64 6" xfId="24365"/>
    <cellStyle name="Normal 2 64 6 2" xfId="24366"/>
    <cellStyle name="Normal 2 64 6 2 2" xfId="24367"/>
    <cellStyle name="Normal 2 64 6 3" xfId="24368"/>
    <cellStyle name="Normal 2 64 6 3 2" xfId="24369"/>
    <cellStyle name="Normal 2 64 6 4" xfId="24370"/>
    <cellStyle name="Normal 2 64 7" xfId="24371"/>
    <cellStyle name="Normal 2 64 7 2" xfId="24372"/>
    <cellStyle name="Normal 2 64 8" xfId="24373"/>
    <cellStyle name="Normal 2 64 8 2" xfId="24374"/>
    <cellStyle name="Normal 2 64 9" xfId="24375"/>
    <cellStyle name="Normal 2 65" xfId="24376"/>
    <cellStyle name="Normal 2 65 2" xfId="24377"/>
    <cellStyle name="Normal 2 65 2 2" xfId="24378"/>
    <cellStyle name="Normal 2 65 2 2 2" xfId="24379"/>
    <cellStyle name="Normal 2 65 2 2 2 2" xfId="24380"/>
    <cellStyle name="Normal 2 65 2 2 3" xfId="24381"/>
    <cellStyle name="Normal 2 65 2 2 3 2" xfId="24382"/>
    <cellStyle name="Normal 2 65 2 2 4" xfId="24383"/>
    <cellStyle name="Normal 2 65 2 3" xfId="24384"/>
    <cellStyle name="Normal 2 65 2 3 2" xfId="24385"/>
    <cellStyle name="Normal 2 65 2 4" xfId="24386"/>
    <cellStyle name="Normal 2 65 2 4 2" xfId="24387"/>
    <cellStyle name="Normal 2 65 2 5" xfId="24388"/>
    <cellStyle name="Normal 2 65 3" xfId="24389"/>
    <cellStyle name="Normal 2 65 3 2" xfId="24390"/>
    <cellStyle name="Normal 2 65 3 2 2" xfId="24391"/>
    <cellStyle name="Normal 2 65 3 3" xfId="24392"/>
    <cellStyle name="Normal 2 65 3 3 2" xfId="24393"/>
    <cellStyle name="Normal 2 65 3 4" xfId="24394"/>
    <cellStyle name="Normal 2 65 4" xfId="24395"/>
    <cellStyle name="Normal 2 65 4 2" xfId="24396"/>
    <cellStyle name="Normal 2 65 5" xfId="24397"/>
    <cellStyle name="Normal 2 65 5 2" xfId="24398"/>
    <cellStyle name="Normal 2 65 6" xfId="24399"/>
    <cellStyle name="Normal 2 66" xfId="24400"/>
    <cellStyle name="Normal 2 66 2" xfId="24401"/>
    <cellStyle name="Normal 2 66 2 2" xfId="24402"/>
    <cellStyle name="Normal 2 66 2 2 2" xfId="24403"/>
    <cellStyle name="Normal 2 66 2 2 2 2" xfId="24404"/>
    <cellStyle name="Normal 2 66 2 2 3" xfId="24405"/>
    <cellStyle name="Normal 2 66 2 2 3 2" xfId="24406"/>
    <cellStyle name="Normal 2 66 2 2 4" xfId="24407"/>
    <cellStyle name="Normal 2 66 2 3" xfId="24408"/>
    <cellStyle name="Normal 2 66 2 3 2" xfId="24409"/>
    <cellStyle name="Normal 2 66 2 4" xfId="24410"/>
    <cellStyle name="Normal 2 66 2 4 2" xfId="24411"/>
    <cellStyle name="Normal 2 66 2 5" xfId="24412"/>
    <cellStyle name="Normal 2 66 3" xfId="24413"/>
    <cellStyle name="Normal 2 66 3 2" xfId="24414"/>
    <cellStyle name="Normal 2 66 3 2 2" xfId="24415"/>
    <cellStyle name="Normal 2 66 3 3" xfId="24416"/>
    <cellStyle name="Normal 2 66 3 3 2" xfId="24417"/>
    <cellStyle name="Normal 2 66 3 4" xfId="24418"/>
    <cellStyle name="Normal 2 66 4" xfId="24419"/>
    <cellStyle name="Normal 2 66 4 2" xfId="24420"/>
    <cellStyle name="Normal 2 66 5" xfId="24421"/>
    <cellStyle name="Normal 2 66 5 2" xfId="24422"/>
    <cellStyle name="Normal 2 66 6" xfId="24423"/>
    <cellStyle name="Normal 2 67" xfId="24424"/>
    <cellStyle name="Normal 2 67 2" xfId="24425"/>
    <cellStyle name="Normal 2 67 2 2" xfId="24426"/>
    <cellStyle name="Normal 2 67 2 2 2" xfId="24427"/>
    <cellStyle name="Normal 2 67 2 2 2 2" xfId="24428"/>
    <cellStyle name="Normal 2 67 2 2 3" xfId="24429"/>
    <cellStyle name="Normal 2 67 2 2 3 2" xfId="24430"/>
    <cellStyle name="Normal 2 67 2 2 4" xfId="24431"/>
    <cellStyle name="Normal 2 67 2 3" xfId="24432"/>
    <cellStyle name="Normal 2 67 2 3 2" xfId="24433"/>
    <cellStyle name="Normal 2 67 2 4" xfId="24434"/>
    <cellStyle name="Normal 2 67 2 4 2" xfId="24435"/>
    <cellStyle name="Normal 2 67 2 5" xfId="24436"/>
    <cellStyle name="Normal 2 67 3" xfId="24437"/>
    <cellStyle name="Normal 2 67 3 2" xfId="24438"/>
    <cellStyle name="Normal 2 67 3 2 2" xfId="24439"/>
    <cellStyle name="Normal 2 67 3 3" xfId="24440"/>
    <cellStyle name="Normal 2 67 3 3 2" xfId="24441"/>
    <cellStyle name="Normal 2 67 3 4" xfId="24442"/>
    <cellStyle name="Normal 2 67 4" xfId="24443"/>
    <cellStyle name="Normal 2 67 4 2" xfId="24444"/>
    <cellStyle name="Normal 2 67 5" xfId="24445"/>
    <cellStyle name="Normal 2 67 5 2" xfId="24446"/>
    <cellStyle name="Normal 2 67 6" xfId="24447"/>
    <cellStyle name="Normal 2 68" xfId="24448"/>
    <cellStyle name="Normal 2 68 2" xfId="24449"/>
    <cellStyle name="Normal 2 68 2 2" xfId="24450"/>
    <cellStyle name="Normal 2 68 2 2 2" xfId="24451"/>
    <cellStyle name="Normal 2 68 2 2 2 2" xfId="24452"/>
    <cellStyle name="Normal 2 68 2 2 3" xfId="24453"/>
    <cellStyle name="Normal 2 68 2 2 3 2" xfId="24454"/>
    <cellStyle name="Normal 2 68 2 2 4" xfId="24455"/>
    <cellStyle name="Normal 2 68 2 3" xfId="24456"/>
    <cellStyle name="Normal 2 68 2 3 2" xfId="24457"/>
    <cellStyle name="Normal 2 68 2 4" xfId="24458"/>
    <cellStyle name="Normal 2 68 2 4 2" xfId="24459"/>
    <cellStyle name="Normal 2 68 2 5" xfId="24460"/>
    <cellStyle name="Normal 2 68 3" xfId="24461"/>
    <cellStyle name="Normal 2 68 3 2" xfId="24462"/>
    <cellStyle name="Normal 2 68 3 2 2" xfId="24463"/>
    <cellStyle name="Normal 2 68 3 3" xfId="24464"/>
    <cellStyle name="Normal 2 68 3 3 2" xfId="24465"/>
    <cellStyle name="Normal 2 68 3 4" xfId="24466"/>
    <cellStyle name="Normal 2 68 4" xfId="24467"/>
    <cellStyle name="Normal 2 68 4 2" xfId="24468"/>
    <cellStyle name="Normal 2 68 5" xfId="24469"/>
    <cellStyle name="Normal 2 68 5 2" xfId="24470"/>
    <cellStyle name="Normal 2 68 6" xfId="24471"/>
    <cellStyle name="Normal 2 69" xfId="24472"/>
    <cellStyle name="Normal 2 69 2" xfId="24473"/>
    <cellStyle name="Normal 2 69 2 2" xfId="24474"/>
    <cellStyle name="Normal 2 69 2 2 2" xfId="24475"/>
    <cellStyle name="Normal 2 69 2 3" xfId="24476"/>
    <cellStyle name="Normal 2 69 2 3 2" xfId="24477"/>
    <cellStyle name="Normal 2 69 2 4" xfId="24478"/>
    <cellStyle name="Normal 2 69 3" xfId="24479"/>
    <cellStyle name="Normal 2 69 3 2" xfId="24480"/>
    <cellStyle name="Normal 2 69 4" xfId="24481"/>
    <cellStyle name="Normal 2 69 4 2" xfId="24482"/>
    <cellStyle name="Normal 2 69 5" xfId="24483"/>
    <cellStyle name="Normal 2 7" xfId="24484"/>
    <cellStyle name="Normal 2 70" xfId="24485"/>
    <cellStyle name="Normal 2 70 2" xfId="24486"/>
    <cellStyle name="Normal 2 70 2 2" xfId="24487"/>
    <cellStyle name="Normal 2 70 2 2 2" xfId="24488"/>
    <cellStyle name="Normal 2 70 2 3" xfId="24489"/>
    <cellStyle name="Normal 2 70 2 3 2" xfId="24490"/>
    <cellStyle name="Normal 2 70 2 4" xfId="24491"/>
    <cellStyle name="Normal 2 70 3" xfId="24492"/>
    <cellStyle name="Normal 2 70 3 2" xfId="24493"/>
    <cellStyle name="Normal 2 70 4" xfId="24494"/>
    <cellStyle name="Normal 2 70 4 2" xfId="24495"/>
    <cellStyle name="Normal 2 70 5" xfId="24496"/>
    <cellStyle name="Normal 2 71" xfId="24497"/>
    <cellStyle name="Normal 2 72" xfId="24498"/>
    <cellStyle name="Normal 2 72 2" xfId="24499"/>
    <cellStyle name="Normal 2 72 2 2" xfId="24500"/>
    <cellStyle name="Normal 2 72 2 2 2" xfId="24501"/>
    <cellStyle name="Normal 2 72 2 3" xfId="24502"/>
    <cellStyle name="Normal 2 72 2 3 2" xfId="24503"/>
    <cellStyle name="Normal 2 72 2 4" xfId="24504"/>
    <cellStyle name="Normal 2 72 3" xfId="24505"/>
    <cellStyle name="Normal 2 72 3 2" xfId="24506"/>
    <cellStyle name="Normal 2 72 4" xfId="24507"/>
    <cellStyle name="Normal 2 72 4 2" xfId="24508"/>
    <cellStyle name="Normal 2 72 5" xfId="24509"/>
    <cellStyle name="Normal 2 73" xfId="24510"/>
    <cellStyle name="Normal 2 73 2" xfId="24511"/>
    <cellStyle name="Normal 2 73 2 2" xfId="24512"/>
    <cellStyle name="Normal 2 73 2 2 2" xfId="24513"/>
    <cellStyle name="Normal 2 73 2 3" xfId="24514"/>
    <cellStyle name="Normal 2 73 2 3 2" xfId="24515"/>
    <cellStyle name="Normal 2 73 2 4" xfId="24516"/>
    <cellStyle name="Normal 2 73 3" xfId="24517"/>
    <cellStyle name="Normal 2 73 3 2" xfId="24518"/>
    <cellStyle name="Normal 2 73 4" xfId="24519"/>
    <cellStyle name="Normal 2 73 4 2" xfId="24520"/>
    <cellStyle name="Normal 2 73 5" xfId="24521"/>
    <cellStyle name="Normal 2 74" xfId="24522"/>
    <cellStyle name="Normal 2 74 2" xfId="24523"/>
    <cellStyle name="Normal 2 74 2 2" xfId="24524"/>
    <cellStyle name="Normal 2 74 2 2 2" xfId="24525"/>
    <cellStyle name="Normal 2 74 2 3" xfId="24526"/>
    <cellStyle name="Normal 2 74 2 3 2" xfId="24527"/>
    <cellStyle name="Normal 2 74 2 4" xfId="24528"/>
    <cellStyle name="Normal 2 74 3" xfId="24529"/>
    <cellStyle name="Normal 2 74 3 2" xfId="24530"/>
    <cellStyle name="Normal 2 74 4" xfId="24531"/>
    <cellStyle name="Normal 2 74 4 2" xfId="24532"/>
    <cellStyle name="Normal 2 74 5" xfId="24533"/>
    <cellStyle name="Normal 2 75" xfId="24534"/>
    <cellStyle name="Normal 2 75 2" xfId="24535"/>
    <cellStyle name="Normal 2 75 2 2" xfId="24536"/>
    <cellStyle name="Normal 2 75 2 2 2" xfId="24537"/>
    <cellStyle name="Normal 2 75 2 3" xfId="24538"/>
    <cellStyle name="Normal 2 75 2 3 2" xfId="24539"/>
    <cellStyle name="Normal 2 75 2 4" xfId="24540"/>
    <cellStyle name="Normal 2 75 3" xfId="24541"/>
    <cellStyle name="Normal 2 75 3 2" xfId="24542"/>
    <cellStyle name="Normal 2 75 4" xfId="24543"/>
    <cellStyle name="Normal 2 75 4 2" xfId="24544"/>
    <cellStyle name="Normal 2 75 5" xfId="24545"/>
    <cellStyle name="Normal 2 76" xfId="24546"/>
    <cellStyle name="Normal 2 76 2" xfId="24547"/>
    <cellStyle name="Normal 2 76 2 2" xfId="24548"/>
    <cellStyle name="Normal 2 76 2 2 2" xfId="24549"/>
    <cellStyle name="Normal 2 76 2 3" xfId="24550"/>
    <cellStyle name="Normal 2 76 2 3 2" xfId="24551"/>
    <cellStyle name="Normal 2 76 2 4" xfId="24552"/>
    <cellStyle name="Normal 2 76 3" xfId="24553"/>
    <cellStyle name="Normal 2 76 3 2" xfId="24554"/>
    <cellStyle name="Normal 2 76 4" xfId="24555"/>
    <cellStyle name="Normal 2 76 4 2" xfId="24556"/>
    <cellStyle name="Normal 2 76 5" xfId="24557"/>
    <cellStyle name="Normal 2 77" xfId="24558"/>
    <cellStyle name="Normal 2 77 2" xfId="24559"/>
    <cellStyle name="Normal 2 77 2 2" xfId="24560"/>
    <cellStyle name="Normal 2 77 2 2 2" xfId="24561"/>
    <cellStyle name="Normal 2 77 2 3" xfId="24562"/>
    <cellStyle name="Normal 2 77 2 3 2" xfId="24563"/>
    <cellStyle name="Normal 2 77 2 4" xfId="24564"/>
    <cellStyle name="Normal 2 77 3" xfId="24565"/>
    <cellStyle name="Normal 2 77 3 2" xfId="24566"/>
    <cellStyle name="Normal 2 77 4" xfId="24567"/>
    <cellStyle name="Normal 2 77 4 2" xfId="24568"/>
    <cellStyle name="Normal 2 77 5" xfId="24569"/>
    <cellStyle name="Normal 2 78" xfId="24570"/>
    <cellStyle name="Normal 2 78 2" xfId="24571"/>
    <cellStyle name="Normal 2 78 2 2" xfId="24572"/>
    <cellStyle name="Normal 2 78 2 2 2" xfId="24573"/>
    <cellStyle name="Normal 2 78 2 3" xfId="24574"/>
    <cellStyle name="Normal 2 78 2 3 2" xfId="24575"/>
    <cellStyle name="Normal 2 78 2 4" xfId="24576"/>
    <cellStyle name="Normal 2 78 3" xfId="24577"/>
    <cellStyle name="Normal 2 78 3 2" xfId="24578"/>
    <cellStyle name="Normal 2 78 4" xfId="24579"/>
    <cellStyle name="Normal 2 78 4 2" xfId="24580"/>
    <cellStyle name="Normal 2 78 5" xfId="24581"/>
    <cellStyle name="Normal 2 79" xfId="24582"/>
    <cellStyle name="Normal 2 79 2" xfId="24583"/>
    <cellStyle name="Normal 2 79 2 2" xfId="24584"/>
    <cellStyle name="Normal 2 79 2 2 2" xfId="24585"/>
    <cellStyle name="Normal 2 79 2 3" xfId="24586"/>
    <cellStyle name="Normal 2 79 2 3 2" xfId="24587"/>
    <cellStyle name="Normal 2 79 2 4" xfId="24588"/>
    <cellStyle name="Normal 2 79 3" xfId="24589"/>
    <cellStyle name="Normal 2 79 3 2" xfId="24590"/>
    <cellStyle name="Normal 2 79 4" xfId="24591"/>
    <cellStyle name="Normal 2 79 4 2" xfId="24592"/>
    <cellStyle name="Normal 2 79 5" xfId="24593"/>
    <cellStyle name="Normal 2 8" xfId="24594"/>
    <cellStyle name="Normal 2 80" xfId="24595"/>
    <cellStyle name="Normal 2 80 2" xfId="24596"/>
    <cellStyle name="Normal 2 80 2 2" xfId="24597"/>
    <cellStyle name="Normal 2 80 2 2 2" xfId="24598"/>
    <cellStyle name="Normal 2 80 2 3" xfId="24599"/>
    <cellStyle name="Normal 2 80 2 3 2" xfId="24600"/>
    <cellStyle name="Normal 2 80 2 4" xfId="24601"/>
    <cellStyle name="Normal 2 80 3" xfId="24602"/>
    <cellStyle name="Normal 2 80 3 2" xfId="24603"/>
    <cellStyle name="Normal 2 80 4" xfId="24604"/>
    <cellStyle name="Normal 2 80 4 2" xfId="24605"/>
    <cellStyle name="Normal 2 80 5" xfId="24606"/>
    <cellStyle name="Normal 2 81" xfId="24607"/>
    <cellStyle name="Normal 2 81 2" xfId="24608"/>
    <cellStyle name="Normal 2 81 2 2" xfId="24609"/>
    <cellStyle name="Normal 2 81 2 2 2" xfId="24610"/>
    <cellStyle name="Normal 2 81 2 3" xfId="24611"/>
    <cellStyle name="Normal 2 81 2 3 2" xfId="24612"/>
    <cellStyle name="Normal 2 81 2 4" xfId="24613"/>
    <cellStyle name="Normal 2 81 3" xfId="24614"/>
    <cellStyle name="Normal 2 81 3 2" xfId="24615"/>
    <cellStyle name="Normal 2 81 4" xfId="24616"/>
    <cellStyle name="Normal 2 81 4 2" xfId="24617"/>
    <cellStyle name="Normal 2 81 5" xfId="24618"/>
    <cellStyle name="Normal 2 82" xfId="24619"/>
    <cellStyle name="Normal 2 82 2" xfId="24620"/>
    <cellStyle name="Normal 2 82 2 2" xfId="24621"/>
    <cellStyle name="Normal 2 82 2 2 2" xfId="24622"/>
    <cellStyle name="Normal 2 82 2 3" xfId="24623"/>
    <cellStyle name="Normal 2 82 2 3 2" xfId="24624"/>
    <cellStyle name="Normal 2 82 2 4" xfId="24625"/>
    <cellStyle name="Normal 2 82 3" xfId="24626"/>
    <cellStyle name="Normal 2 82 3 2" xfId="24627"/>
    <cellStyle name="Normal 2 82 4" xfId="24628"/>
    <cellStyle name="Normal 2 82 4 2" xfId="24629"/>
    <cellStyle name="Normal 2 82 5" xfId="24630"/>
    <cellStyle name="Normal 2 83" xfId="24631"/>
    <cellStyle name="Normal 2 83 2" xfId="24632"/>
    <cellStyle name="Normal 2 83 2 2" xfId="24633"/>
    <cellStyle name="Normal 2 83 3" xfId="24634"/>
    <cellStyle name="Normal 2 83 3 2" xfId="24635"/>
    <cellStyle name="Normal 2 83 4" xfId="24636"/>
    <cellStyle name="Normal 2 84" xfId="24637"/>
    <cellStyle name="Normal 2 84 2" xfId="24638"/>
    <cellStyle name="Normal 2 84 2 2" xfId="24639"/>
    <cellStyle name="Normal 2 84 3" xfId="24640"/>
    <cellStyle name="Normal 2 84 3 2" xfId="24641"/>
    <cellStyle name="Normal 2 85" xfId="24642"/>
    <cellStyle name="Normal 2 86" xfId="24643"/>
    <cellStyle name="Normal 2 87" xfId="24644"/>
    <cellStyle name="Normal 2 87 2" xfId="24645"/>
    <cellStyle name="Normal 2 88" xfId="24646"/>
    <cellStyle name="Normal 2 88 2" xfId="24647"/>
    <cellStyle name="Normal 2 88 3" xfId="24648"/>
    <cellStyle name="Normal 2 89" xfId="24649"/>
    <cellStyle name="Normal 2 9" xfId="24650"/>
    <cellStyle name="Normal 2 90" xfId="24651"/>
    <cellStyle name="Normal 2 91" xfId="24652"/>
    <cellStyle name="Normal 2 92" xfId="24653"/>
    <cellStyle name="Normal 2 92 2" xfId="24654"/>
    <cellStyle name="Normal 2 92 3" xfId="24655"/>
    <cellStyle name="Normal 2 92 4" xfId="24656"/>
    <cellStyle name="Normal 2 92 4 2" xfId="24657"/>
    <cellStyle name="Normal 2 92 4 2 2" xfId="24658"/>
    <cellStyle name="Normal 2 92 4 2 2 2" xfId="24659"/>
    <cellStyle name="Normal 2 92 4 2 3" xfId="24660"/>
    <cellStyle name="Normal 2 92 4 2 4" xfId="24661"/>
    <cellStyle name="Normal 2 92 4 2 4 2" xfId="24662"/>
    <cellStyle name="Normal 2 92 4 2 4 2 2" xfId="11"/>
    <cellStyle name="Normal 2 92 4 2 4 2 2 2" xfId="24663"/>
    <cellStyle name="Normal 2 93" xfId="24664"/>
    <cellStyle name="Normal 20" xfId="24665"/>
    <cellStyle name="Normal 20 10" xfId="24666"/>
    <cellStyle name="Normal 20 10 2" xfId="24667"/>
    <cellStyle name="Normal 20 11" xfId="24668"/>
    <cellStyle name="Normal 20 2" xfId="24669"/>
    <cellStyle name="Normal 20 2 10" xfId="24670"/>
    <cellStyle name="Normal 20 2 2" xfId="24671"/>
    <cellStyle name="Normal 20 2 2 2" xfId="24672"/>
    <cellStyle name="Normal 20 2 2 2 2" xfId="24673"/>
    <cellStyle name="Normal 20 2 2 2 2 2" xfId="24674"/>
    <cellStyle name="Normal 20 2 2 2 2 2 2" xfId="24675"/>
    <cellStyle name="Normal 20 2 2 2 2 2 2 2" xfId="24676"/>
    <cellStyle name="Normal 20 2 2 2 2 2 3" xfId="24677"/>
    <cellStyle name="Normal 20 2 2 2 2 2 3 2" xfId="24678"/>
    <cellStyle name="Normal 20 2 2 2 2 2 4" xfId="24679"/>
    <cellStyle name="Normal 20 2 2 2 2 3" xfId="24680"/>
    <cellStyle name="Normal 20 2 2 2 2 3 2" xfId="24681"/>
    <cellStyle name="Normal 20 2 2 2 2 4" xfId="24682"/>
    <cellStyle name="Normal 20 2 2 2 2 4 2" xfId="24683"/>
    <cellStyle name="Normal 20 2 2 2 2 5" xfId="24684"/>
    <cellStyle name="Normal 20 2 2 2 3" xfId="24685"/>
    <cellStyle name="Normal 20 2 2 2 3 2" xfId="24686"/>
    <cellStyle name="Normal 20 2 2 2 3 2 2" xfId="24687"/>
    <cellStyle name="Normal 20 2 2 2 3 3" xfId="24688"/>
    <cellStyle name="Normal 20 2 2 2 3 3 2" xfId="24689"/>
    <cellStyle name="Normal 20 2 2 2 3 4" xfId="24690"/>
    <cellStyle name="Normal 20 2 2 2 4" xfId="24691"/>
    <cellStyle name="Normal 20 2 2 2 4 2" xfId="24692"/>
    <cellStyle name="Normal 20 2 2 2 5" xfId="24693"/>
    <cellStyle name="Normal 20 2 2 2 5 2" xfId="24694"/>
    <cellStyle name="Normal 20 2 2 2 6" xfId="24695"/>
    <cellStyle name="Normal 20 2 2 3" xfId="24696"/>
    <cellStyle name="Normal 20 2 2 3 2" xfId="24697"/>
    <cellStyle name="Normal 20 2 2 3 2 2" xfId="24698"/>
    <cellStyle name="Normal 20 2 2 3 2 2 2" xfId="24699"/>
    <cellStyle name="Normal 20 2 2 3 2 2 2 2" xfId="24700"/>
    <cellStyle name="Normal 20 2 2 3 2 2 3" xfId="24701"/>
    <cellStyle name="Normal 20 2 2 3 2 2 3 2" xfId="24702"/>
    <cellStyle name="Normal 20 2 2 3 2 2 4" xfId="24703"/>
    <cellStyle name="Normal 20 2 2 3 2 3" xfId="24704"/>
    <cellStyle name="Normal 20 2 2 3 2 3 2" xfId="24705"/>
    <cellStyle name="Normal 20 2 2 3 2 4" xfId="24706"/>
    <cellStyle name="Normal 20 2 2 3 2 4 2" xfId="24707"/>
    <cellStyle name="Normal 20 2 2 3 2 5" xfId="24708"/>
    <cellStyle name="Normal 20 2 2 3 3" xfId="24709"/>
    <cellStyle name="Normal 20 2 2 3 3 2" xfId="24710"/>
    <cellStyle name="Normal 20 2 2 3 3 2 2" xfId="24711"/>
    <cellStyle name="Normal 20 2 2 3 3 3" xfId="24712"/>
    <cellStyle name="Normal 20 2 2 3 3 3 2" xfId="24713"/>
    <cellStyle name="Normal 20 2 2 3 3 4" xfId="24714"/>
    <cellStyle name="Normal 20 2 2 3 4" xfId="24715"/>
    <cellStyle name="Normal 20 2 2 3 4 2" xfId="24716"/>
    <cellStyle name="Normal 20 2 2 3 5" xfId="24717"/>
    <cellStyle name="Normal 20 2 2 3 5 2" xfId="24718"/>
    <cellStyle name="Normal 20 2 2 3 6" xfId="24719"/>
    <cellStyle name="Normal 20 2 2 4" xfId="24720"/>
    <cellStyle name="Normal 20 2 2 4 2" xfId="24721"/>
    <cellStyle name="Normal 20 2 2 4 2 2" xfId="24722"/>
    <cellStyle name="Normal 20 2 2 4 2 2 2" xfId="24723"/>
    <cellStyle name="Normal 20 2 2 4 2 2 2 2" xfId="24724"/>
    <cellStyle name="Normal 20 2 2 4 2 2 3" xfId="24725"/>
    <cellStyle name="Normal 20 2 2 4 2 2 3 2" xfId="24726"/>
    <cellStyle name="Normal 20 2 2 4 2 2 4" xfId="24727"/>
    <cellStyle name="Normal 20 2 2 4 2 3" xfId="24728"/>
    <cellStyle name="Normal 20 2 2 4 2 3 2" xfId="24729"/>
    <cellStyle name="Normal 20 2 2 4 2 4" xfId="24730"/>
    <cellStyle name="Normal 20 2 2 4 2 4 2" xfId="24731"/>
    <cellStyle name="Normal 20 2 2 4 2 5" xfId="24732"/>
    <cellStyle name="Normal 20 2 2 4 3" xfId="24733"/>
    <cellStyle name="Normal 20 2 2 4 3 2" xfId="24734"/>
    <cellStyle name="Normal 20 2 2 4 3 2 2" xfId="24735"/>
    <cellStyle name="Normal 20 2 2 4 3 3" xfId="24736"/>
    <cellStyle name="Normal 20 2 2 4 3 3 2" xfId="24737"/>
    <cellStyle name="Normal 20 2 2 4 3 4" xfId="24738"/>
    <cellStyle name="Normal 20 2 2 4 4" xfId="24739"/>
    <cellStyle name="Normal 20 2 2 4 4 2" xfId="24740"/>
    <cellStyle name="Normal 20 2 2 4 5" xfId="24741"/>
    <cellStyle name="Normal 20 2 2 4 5 2" xfId="24742"/>
    <cellStyle name="Normal 20 2 2 4 6" xfId="24743"/>
    <cellStyle name="Normal 20 2 2 5" xfId="24744"/>
    <cellStyle name="Normal 20 2 2 5 2" xfId="24745"/>
    <cellStyle name="Normal 20 2 2 5 2 2" xfId="24746"/>
    <cellStyle name="Normal 20 2 2 5 2 2 2" xfId="24747"/>
    <cellStyle name="Normal 20 2 2 5 2 3" xfId="24748"/>
    <cellStyle name="Normal 20 2 2 5 2 3 2" xfId="24749"/>
    <cellStyle name="Normal 20 2 2 5 2 4" xfId="24750"/>
    <cellStyle name="Normal 20 2 2 5 3" xfId="24751"/>
    <cellStyle name="Normal 20 2 2 5 3 2" xfId="24752"/>
    <cellStyle name="Normal 20 2 2 5 4" xfId="24753"/>
    <cellStyle name="Normal 20 2 2 5 4 2" xfId="24754"/>
    <cellStyle name="Normal 20 2 2 5 5" xfId="24755"/>
    <cellStyle name="Normal 20 2 2 6" xfId="24756"/>
    <cellStyle name="Normal 20 2 2 6 2" xfId="24757"/>
    <cellStyle name="Normal 20 2 2 6 2 2" xfId="24758"/>
    <cellStyle name="Normal 20 2 2 6 3" xfId="24759"/>
    <cellStyle name="Normal 20 2 2 6 3 2" xfId="24760"/>
    <cellStyle name="Normal 20 2 2 6 4" xfId="24761"/>
    <cellStyle name="Normal 20 2 2 7" xfId="24762"/>
    <cellStyle name="Normal 20 2 2 7 2" xfId="24763"/>
    <cellStyle name="Normal 20 2 2 8" xfId="24764"/>
    <cellStyle name="Normal 20 2 2 8 2" xfId="24765"/>
    <cellStyle name="Normal 20 2 2 9" xfId="24766"/>
    <cellStyle name="Normal 20 2 3" xfId="24767"/>
    <cellStyle name="Normal 20 2 3 2" xfId="24768"/>
    <cellStyle name="Normal 20 2 3 2 2" xfId="24769"/>
    <cellStyle name="Normal 20 2 3 2 2 2" xfId="24770"/>
    <cellStyle name="Normal 20 2 3 2 2 2 2" xfId="24771"/>
    <cellStyle name="Normal 20 2 3 2 2 3" xfId="24772"/>
    <cellStyle name="Normal 20 2 3 2 2 3 2" xfId="24773"/>
    <cellStyle name="Normal 20 2 3 2 2 4" xfId="24774"/>
    <cellStyle name="Normal 20 2 3 2 3" xfId="24775"/>
    <cellStyle name="Normal 20 2 3 2 3 2" xfId="24776"/>
    <cellStyle name="Normal 20 2 3 2 4" xfId="24777"/>
    <cellStyle name="Normal 20 2 3 2 4 2" xfId="24778"/>
    <cellStyle name="Normal 20 2 3 2 5" xfId="24779"/>
    <cellStyle name="Normal 20 2 3 3" xfId="24780"/>
    <cellStyle name="Normal 20 2 3 3 2" xfId="24781"/>
    <cellStyle name="Normal 20 2 3 3 2 2" xfId="24782"/>
    <cellStyle name="Normal 20 2 3 3 3" xfId="24783"/>
    <cellStyle name="Normal 20 2 3 3 3 2" xfId="24784"/>
    <cellStyle name="Normal 20 2 3 3 4" xfId="24785"/>
    <cellStyle name="Normal 20 2 3 4" xfId="24786"/>
    <cellStyle name="Normal 20 2 3 4 2" xfId="24787"/>
    <cellStyle name="Normal 20 2 3 5" xfId="24788"/>
    <cellStyle name="Normal 20 2 3 5 2" xfId="24789"/>
    <cellStyle name="Normal 20 2 3 6" xfId="24790"/>
    <cellStyle name="Normal 20 2 4" xfId="24791"/>
    <cellStyle name="Normal 20 2 4 2" xfId="24792"/>
    <cellStyle name="Normal 20 2 4 2 2" xfId="24793"/>
    <cellStyle name="Normal 20 2 4 2 2 2" xfId="24794"/>
    <cellStyle name="Normal 20 2 4 2 2 2 2" xfId="24795"/>
    <cellStyle name="Normal 20 2 4 2 2 3" xfId="24796"/>
    <cellStyle name="Normal 20 2 4 2 2 3 2" xfId="24797"/>
    <cellStyle name="Normal 20 2 4 2 2 4" xfId="24798"/>
    <cellStyle name="Normal 20 2 4 2 3" xfId="24799"/>
    <cellStyle name="Normal 20 2 4 2 3 2" xfId="24800"/>
    <cellStyle name="Normal 20 2 4 2 4" xfId="24801"/>
    <cellStyle name="Normal 20 2 4 2 4 2" xfId="24802"/>
    <cellStyle name="Normal 20 2 4 2 5" xfId="24803"/>
    <cellStyle name="Normal 20 2 4 3" xfId="24804"/>
    <cellStyle name="Normal 20 2 4 3 2" xfId="24805"/>
    <cellStyle name="Normal 20 2 4 3 2 2" xfId="24806"/>
    <cellStyle name="Normal 20 2 4 3 3" xfId="24807"/>
    <cellStyle name="Normal 20 2 4 3 3 2" xfId="24808"/>
    <cellStyle name="Normal 20 2 4 3 4" xfId="24809"/>
    <cellStyle name="Normal 20 2 4 4" xfId="24810"/>
    <cellStyle name="Normal 20 2 4 4 2" xfId="24811"/>
    <cellStyle name="Normal 20 2 4 5" xfId="24812"/>
    <cellStyle name="Normal 20 2 4 5 2" xfId="24813"/>
    <cellStyle name="Normal 20 2 4 6" xfId="24814"/>
    <cellStyle name="Normal 20 2 5" xfId="24815"/>
    <cellStyle name="Normal 20 2 5 2" xfId="24816"/>
    <cellStyle name="Normal 20 2 5 2 2" xfId="24817"/>
    <cellStyle name="Normal 20 2 5 2 2 2" xfId="24818"/>
    <cellStyle name="Normal 20 2 5 2 2 2 2" xfId="24819"/>
    <cellStyle name="Normal 20 2 5 2 2 3" xfId="24820"/>
    <cellStyle name="Normal 20 2 5 2 2 3 2" xfId="24821"/>
    <cellStyle name="Normal 20 2 5 2 2 4" xfId="24822"/>
    <cellStyle name="Normal 20 2 5 2 3" xfId="24823"/>
    <cellStyle name="Normal 20 2 5 2 3 2" xfId="24824"/>
    <cellStyle name="Normal 20 2 5 2 4" xfId="24825"/>
    <cellStyle name="Normal 20 2 5 2 4 2" xfId="24826"/>
    <cellStyle name="Normal 20 2 5 2 5" xfId="24827"/>
    <cellStyle name="Normal 20 2 5 3" xfId="24828"/>
    <cellStyle name="Normal 20 2 5 3 2" xfId="24829"/>
    <cellStyle name="Normal 20 2 5 3 2 2" xfId="24830"/>
    <cellStyle name="Normal 20 2 5 3 3" xfId="24831"/>
    <cellStyle name="Normal 20 2 5 3 3 2" xfId="24832"/>
    <cellStyle name="Normal 20 2 5 3 4" xfId="24833"/>
    <cellStyle name="Normal 20 2 5 4" xfId="24834"/>
    <cellStyle name="Normal 20 2 5 4 2" xfId="24835"/>
    <cellStyle name="Normal 20 2 5 5" xfId="24836"/>
    <cellStyle name="Normal 20 2 5 5 2" xfId="24837"/>
    <cellStyle name="Normal 20 2 5 6" xfId="24838"/>
    <cellStyle name="Normal 20 2 6" xfId="24839"/>
    <cellStyle name="Normal 20 2 6 2" xfId="24840"/>
    <cellStyle name="Normal 20 2 6 2 2" xfId="24841"/>
    <cellStyle name="Normal 20 2 6 2 2 2" xfId="24842"/>
    <cellStyle name="Normal 20 2 6 2 3" xfId="24843"/>
    <cellStyle name="Normal 20 2 6 2 3 2" xfId="24844"/>
    <cellStyle name="Normal 20 2 6 2 4" xfId="24845"/>
    <cellStyle name="Normal 20 2 6 3" xfId="24846"/>
    <cellStyle name="Normal 20 2 6 3 2" xfId="24847"/>
    <cellStyle name="Normal 20 2 6 4" xfId="24848"/>
    <cellStyle name="Normal 20 2 6 4 2" xfId="24849"/>
    <cellStyle name="Normal 20 2 6 5" xfId="24850"/>
    <cellStyle name="Normal 20 2 7" xfId="24851"/>
    <cellStyle name="Normal 20 2 7 2" xfId="24852"/>
    <cellStyle name="Normal 20 2 7 2 2" xfId="24853"/>
    <cellStyle name="Normal 20 2 7 3" xfId="24854"/>
    <cellStyle name="Normal 20 2 7 3 2" xfId="24855"/>
    <cellStyle name="Normal 20 2 7 4" xfId="24856"/>
    <cellStyle name="Normal 20 2 8" xfId="24857"/>
    <cellStyle name="Normal 20 2 8 2" xfId="24858"/>
    <cellStyle name="Normal 20 2 9" xfId="24859"/>
    <cellStyle name="Normal 20 2 9 2" xfId="24860"/>
    <cellStyle name="Normal 20 3" xfId="24861"/>
    <cellStyle name="Normal 20 3 2" xfId="24862"/>
    <cellStyle name="Normal 20 3 2 2" xfId="24863"/>
    <cellStyle name="Normal 20 3 2 2 2" xfId="24864"/>
    <cellStyle name="Normal 20 3 2 2 2 2" xfId="24865"/>
    <cellStyle name="Normal 20 3 2 2 2 2 2" xfId="24866"/>
    <cellStyle name="Normal 20 3 2 2 2 3" xfId="24867"/>
    <cellStyle name="Normal 20 3 2 2 2 3 2" xfId="24868"/>
    <cellStyle name="Normal 20 3 2 2 2 4" xfId="24869"/>
    <cellStyle name="Normal 20 3 2 2 3" xfId="24870"/>
    <cellStyle name="Normal 20 3 2 2 3 2" xfId="24871"/>
    <cellStyle name="Normal 20 3 2 2 4" xfId="24872"/>
    <cellStyle name="Normal 20 3 2 2 4 2" xfId="24873"/>
    <cellStyle name="Normal 20 3 2 2 5" xfId="24874"/>
    <cellStyle name="Normal 20 3 2 3" xfId="24875"/>
    <cellStyle name="Normal 20 3 2 3 2" xfId="24876"/>
    <cellStyle name="Normal 20 3 2 3 2 2" xfId="24877"/>
    <cellStyle name="Normal 20 3 2 3 3" xfId="24878"/>
    <cellStyle name="Normal 20 3 2 3 3 2" xfId="24879"/>
    <cellStyle name="Normal 20 3 2 3 4" xfId="24880"/>
    <cellStyle name="Normal 20 3 2 4" xfId="24881"/>
    <cellStyle name="Normal 20 3 2 4 2" xfId="24882"/>
    <cellStyle name="Normal 20 3 2 5" xfId="24883"/>
    <cellStyle name="Normal 20 3 2 5 2" xfId="24884"/>
    <cellStyle name="Normal 20 3 2 6" xfId="24885"/>
    <cellStyle name="Normal 20 3 3" xfId="24886"/>
    <cellStyle name="Normal 20 3 3 2" xfId="24887"/>
    <cellStyle name="Normal 20 3 3 2 2" xfId="24888"/>
    <cellStyle name="Normal 20 3 3 2 2 2" xfId="24889"/>
    <cellStyle name="Normal 20 3 3 2 2 2 2" xfId="24890"/>
    <cellStyle name="Normal 20 3 3 2 2 3" xfId="24891"/>
    <cellStyle name="Normal 20 3 3 2 2 3 2" xfId="24892"/>
    <cellStyle name="Normal 20 3 3 2 2 4" xfId="24893"/>
    <cellStyle name="Normal 20 3 3 2 3" xfId="24894"/>
    <cellStyle name="Normal 20 3 3 2 3 2" xfId="24895"/>
    <cellStyle name="Normal 20 3 3 2 4" xfId="24896"/>
    <cellStyle name="Normal 20 3 3 2 4 2" xfId="24897"/>
    <cellStyle name="Normal 20 3 3 2 5" xfId="24898"/>
    <cellStyle name="Normal 20 3 3 3" xfId="24899"/>
    <cellStyle name="Normal 20 3 3 3 2" xfId="24900"/>
    <cellStyle name="Normal 20 3 3 3 2 2" xfId="24901"/>
    <cellStyle name="Normal 20 3 3 3 3" xfId="24902"/>
    <cellStyle name="Normal 20 3 3 3 3 2" xfId="24903"/>
    <cellStyle name="Normal 20 3 3 3 4" xfId="24904"/>
    <cellStyle name="Normal 20 3 3 4" xfId="24905"/>
    <cellStyle name="Normal 20 3 3 4 2" xfId="24906"/>
    <cellStyle name="Normal 20 3 3 5" xfId="24907"/>
    <cellStyle name="Normal 20 3 3 5 2" xfId="24908"/>
    <cellStyle name="Normal 20 3 3 6" xfId="24909"/>
    <cellStyle name="Normal 20 3 4" xfId="24910"/>
    <cellStyle name="Normal 20 3 4 2" xfId="24911"/>
    <cellStyle name="Normal 20 3 4 2 2" xfId="24912"/>
    <cellStyle name="Normal 20 3 4 2 2 2" xfId="24913"/>
    <cellStyle name="Normal 20 3 4 2 2 2 2" xfId="24914"/>
    <cellStyle name="Normal 20 3 4 2 2 3" xfId="24915"/>
    <cellStyle name="Normal 20 3 4 2 2 3 2" xfId="24916"/>
    <cellStyle name="Normal 20 3 4 2 2 4" xfId="24917"/>
    <cellStyle name="Normal 20 3 4 2 3" xfId="24918"/>
    <cellStyle name="Normal 20 3 4 2 3 2" xfId="24919"/>
    <cellStyle name="Normal 20 3 4 2 4" xfId="24920"/>
    <cellStyle name="Normal 20 3 4 2 4 2" xfId="24921"/>
    <cellStyle name="Normal 20 3 4 2 5" xfId="24922"/>
    <cellStyle name="Normal 20 3 4 3" xfId="24923"/>
    <cellStyle name="Normal 20 3 4 3 2" xfId="24924"/>
    <cellStyle name="Normal 20 3 4 3 2 2" xfId="24925"/>
    <cellStyle name="Normal 20 3 4 3 3" xfId="24926"/>
    <cellStyle name="Normal 20 3 4 3 3 2" xfId="24927"/>
    <cellStyle name="Normal 20 3 4 3 4" xfId="24928"/>
    <cellStyle name="Normal 20 3 4 4" xfId="24929"/>
    <cellStyle name="Normal 20 3 4 4 2" xfId="24930"/>
    <cellStyle name="Normal 20 3 4 5" xfId="24931"/>
    <cellStyle name="Normal 20 3 4 5 2" xfId="24932"/>
    <cellStyle name="Normal 20 3 4 6" xfId="24933"/>
    <cellStyle name="Normal 20 3 5" xfId="24934"/>
    <cellStyle name="Normal 20 3 5 2" xfId="24935"/>
    <cellStyle name="Normal 20 3 5 2 2" xfId="24936"/>
    <cellStyle name="Normal 20 3 5 2 2 2" xfId="24937"/>
    <cellStyle name="Normal 20 3 5 2 3" xfId="24938"/>
    <cellStyle name="Normal 20 3 5 2 3 2" xfId="24939"/>
    <cellStyle name="Normal 20 3 5 2 4" xfId="24940"/>
    <cellStyle name="Normal 20 3 5 3" xfId="24941"/>
    <cellStyle name="Normal 20 3 5 3 2" xfId="24942"/>
    <cellStyle name="Normal 20 3 5 4" xfId="24943"/>
    <cellStyle name="Normal 20 3 5 4 2" xfId="24944"/>
    <cellStyle name="Normal 20 3 5 5" xfId="24945"/>
    <cellStyle name="Normal 20 3 6" xfId="24946"/>
    <cellStyle name="Normal 20 3 6 2" xfId="24947"/>
    <cellStyle name="Normal 20 3 6 2 2" xfId="24948"/>
    <cellStyle name="Normal 20 3 6 3" xfId="24949"/>
    <cellStyle name="Normal 20 3 6 3 2" xfId="24950"/>
    <cellStyle name="Normal 20 3 6 4" xfId="24951"/>
    <cellStyle name="Normal 20 3 7" xfId="24952"/>
    <cellStyle name="Normal 20 3 7 2" xfId="24953"/>
    <cellStyle name="Normal 20 3 8" xfId="24954"/>
    <cellStyle name="Normal 20 3 8 2" xfId="24955"/>
    <cellStyle name="Normal 20 3 9" xfId="24956"/>
    <cellStyle name="Normal 20 4" xfId="24957"/>
    <cellStyle name="Normal 20 4 2" xfId="24958"/>
    <cellStyle name="Normal 20 4 2 2" xfId="24959"/>
    <cellStyle name="Normal 20 4 2 2 2" xfId="24960"/>
    <cellStyle name="Normal 20 4 2 2 2 2" xfId="24961"/>
    <cellStyle name="Normal 20 4 2 2 3" xfId="24962"/>
    <cellStyle name="Normal 20 4 2 2 3 2" xfId="24963"/>
    <cellStyle name="Normal 20 4 2 2 4" xfId="24964"/>
    <cellStyle name="Normal 20 4 2 3" xfId="24965"/>
    <cellStyle name="Normal 20 4 2 3 2" xfId="24966"/>
    <cellStyle name="Normal 20 4 2 4" xfId="24967"/>
    <cellStyle name="Normal 20 4 2 4 2" xfId="24968"/>
    <cellStyle name="Normal 20 4 2 5" xfId="24969"/>
    <cellStyle name="Normal 20 4 3" xfId="24970"/>
    <cellStyle name="Normal 20 4 3 2" xfId="24971"/>
    <cellStyle name="Normal 20 4 3 2 2" xfId="24972"/>
    <cellStyle name="Normal 20 4 3 3" xfId="24973"/>
    <cellStyle name="Normal 20 4 3 3 2" xfId="24974"/>
    <cellStyle name="Normal 20 4 3 4" xfId="24975"/>
    <cellStyle name="Normal 20 4 4" xfId="24976"/>
    <cellStyle name="Normal 20 4 4 2" xfId="24977"/>
    <cellStyle name="Normal 20 4 5" xfId="24978"/>
    <cellStyle name="Normal 20 4 5 2" xfId="24979"/>
    <cellStyle name="Normal 20 4 6" xfId="24980"/>
    <cellStyle name="Normal 20 5" xfId="24981"/>
    <cellStyle name="Normal 20 5 2" xfId="24982"/>
    <cellStyle name="Normal 20 5 2 2" xfId="24983"/>
    <cellStyle name="Normal 20 5 2 2 2" xfId="24984"/>
    <cellStyle name="Normal 20 5 2 2 2 2" xfId="24985"/>
    <cellStyle name="Normal 20 5 2 2 3" xfId="24986"/>
    <cellStyle name="Normal 20 5 2 2 3 2" xfId="24987"/>
    <cellStyle name="Normal 20 5 2 2 4" xfId="24988"/>
    <cellStyle name="Normal 20 5 2 3" xfId="24989"/>
    <cellStyle name="Normal 20 5 2 3 2" xfId="24990"/>
    <cellStyle name="Normal 20 5 2 4" xfId="24991"/>
    <cellStyle name="Normal 20 5 2 4 2" xfId="24992"/>
    <cellStyle name="Normal 20 5 2 5" xfId="24993"/>
    <cellStyle name="Normal 20 5 3" xfId="24994"/>
    <cellStyle name="Normal 20 5 3 2" xfId="24995"/>
    <cellStyle name="Normal 20 5 3 2 2" xfId="24996"/>
    <cellStyle name="Normal 20 5 3 3" xfId="24997"/>
    <cellStyle name="Normal 20 5 3 3 2" xfId="24998"/>
    <cellStyle name="Normal 20 5 3 4" xfId="24999"/>
    <cellStyle name="Normal 20 5 4" xfId="25000"/>
    <cellStyle name="Normal 20 5 4 2" xfId="25001"/>
    <cellStyle name="Normal 20 5 5" xfId="25002"/>
    <cellStyle name="Normal 20 5 5 2" xfId="25003"/>
    <cellStyle name="Normal 20 5 6" xfId="25004"/>
    <cellStyle name="Normal 20 6" xfId="25005"/>
    <cellStyle name="Normal 20 6 2" xfId="25006"/>
    <cellStyle name="Normal 20 6 2 2" xfId="25007"/>
    <cellStyle name="Normal 20 6 2 2 2" xfId="25008"/>
    <cellStyle name="Normal 20 6 2 2 2 2" xfId="25009"/>
    <cellStyle name="Normal 20 6 2 2 3" xfId="25010"/>
    <cellStyle name="Normal 20 6 2 2 3 2" xfId="25011"/>
    <cellStyle name="Normal 20 6 2 2 4" xfId="25012"/>
    <cellStyle name="Normal 20 6 2 3" xfId="25013"/>
    <cellStyle name="Normal 20 6 2 3 2" xfId="25014"/>
    <cellStyle name="Normal 20 6 2 4" xfId="25015"/>
    <cellStyle name="Normal 20 6 2 4 2" xfId="25016"/>
    <cellStyle name="Normal 20 6 2 5" xfId="25017"/>
    <cellStyle name="Normal 20 6 3" xfId="25018"/>
    <cellStyle name="Normal 20 6 3 2" xfId="25019"/>
    <cellStyle name="Normal 20 6 3 2 2" xfId="25020"/>
    <cellStyle name="Normal 20 6 3 3" xfId="25021"/>
    <cellStyle name="Normal 20 6 3 3 2" xfId="25022"/>
    <cellStyle name="Normal 20 6 3 4" xfId="25023"/>
    <cellStyle name="Normal 20 6 4" xfId="25024"/>
    <cellStyle name="Normal 20 6 4 2" xfId="25025"/>
    <cellStyle name="Normal 20 6 5" xfId="25026"/>
    <cellStyle name="Normal 20 6 5 2" xfId="25027"/>
    <cellStyle name="Normal 20 6 6" xfId="25028"/>
    <cellStyle name="Normal 20 7" xfId="25029"/>
    <cellStyle name="Normal 20 7 2" xfId="25030"/>
    <cellStyle name="Normal 20 7 2 2" xfId="25031"/>
    <cellStyle name="Normal 20 7 2 2 2" xfId="25032"/>
    <cellStyle name="Normal 20 7 2 3" xfId="25033"/>
    <cellStyle name="Normal 20 7 2 3 2" xfId="25034"/>
    <cellStyle name="Normal 20 7 2 4" xfId="25035"/>
    <cellStyle name="Normal 20 7 3" xfId="25036"/>
    <cellStyle name="Normal 20 7 3 2" xfId="25037"/>
    <cellStyle name="Normal 20 7 4" xfId="25038"/>
    <cellStyle name="Normal 20 7 4 2" xfId="25039"/>
    <cellStyle name="Normal 20 7 5" xfId="25040"/>
    <cellStyle name="Normal 20 8" xfId="25041"/>
    <cellStyle name="Normal 20 8 2" xfId="25042"/>
    <cellStyle name="Normal 20 8 2 2" xfId="25043"/>
    <cellStyle name="Normal 20 8 3" xfId="25044"/>
    <cellStyle name="Normal 20 8 3 2" xfId="25045"/>
    <cellStyle name="Normal 20 8 4" xfId="25046"/>
    <cellStyle name="Normal 20 9" xfId="25047"/>
    <cellStyle name="Normal 20 9 2" xfId="25048"/>
    <cellStyle name="Normal 21" xfId="25049"/>
    <cellStyle name="Normal 21 10" xfId="25050"/>
    <cellStyle name="Normal 21 10 2" xfId="25051"/>
    <cellStyle name="Normal 21 11" xfId="25052"/>
    <cellStyle name="Normal 21 2" xfId="25053"/>
    <cellStyle name="Normal 21 2 10" xfId="25054"/>
    <cellStyle name="Normal 21 2 2" xfId="25055"/>
    <cellStyle name="Normal 21 2 2 2" xfId="25056"/>
    <cellStyle name="Normal 21 2 2 2 2" xfId="25057"/>
    <cellStyle name="Normal 21 2 2 2 2 2" xfId="25058"/>
    <cellStyle name="Normal 21 2 2 2 2 2 2" xfId="25059"/>
    <cellStyle name="Normal 21 2 2 2 2 2 2 2" xfId="25060"/>
    <cellStyle name="Normal 21 2 2 2 2 2 3" xfId="25061"/>
    <cellStyle name="Normal 21 2 2 2 2 2 3 2" xfId="25062"/>
    <cellStyle name="Normal 21 2 2 2 2 2 4" xfId="25063"/>
    <cellStyle name="Normal 21 2 2 2 2 3" xfId="25064"/>
    <cellStyle name="Normal 21 2 2 2 2 3 2" xfId="25065"/>
    <cellStyle name="Normal 21 2 2 2 2 4" xfId="25066"/>
    <cellStyle name="Normal 21 2 2 2 2 4 2" xfId="25067"/>
    <cellStyle name="Normal 21 2 2 2 2 5" xfId="25068"/>
    <cellStyle name="Normal 21 2 2 2 3" xfId="25069"/>
    <cellStyle name="Normal 21 2 2 2 3 2" xfId="25070"/>
    <cellStyle name="Normal 21 2 2 2 3 2 2" xfId="25071"/>
    <cellStyle name="Normal 21 2 2 2 3 3" xfId="25072"/>
    <cellStyle name="Normal 21 2 2 2 3 3 2" xfId="25073"/>
    <cellStyle name="Normal 21 2 2 2 3 4" xfId="25074"/>
    <cellStyle name="Normal 21 2 2 2 4" xfId="25075"/>
    <cellStyle name="Normal 21 2 2 2 4 2" xfId="25076"/>
    <cellStyle name="Normal 21 2 2 2 5" xfId="25077"/>
    <cellStyle name="Normal 21 2 2 2 5 2" xfId="25078"/>
    <cellStyle name="Normal 21 2 2 2 6" xfId="25079"/>
    <cellStyle name="Normal 21 2 2 3" xfId="25080"/>
    <cellStyle name="Normal 21 2 2 3 2" xfId="25081"/>
    <cellStyle name="Normal 21 2 2 3 2 2" xfId="25082"/>
    <cellStyle name="Normal 21 2 2 3 2 2 2" xfId="25083"/>
    <cellStyle name="Normal 21 2 2 3 2 2 2 2" xfId="25084"/>
    <cellStyle name="Normal 21 2 2 3 2 2 3" xfId="25085"/>
    <cellStyle name="Normal 21 2 2 3 2 2 3 2" xfId="25086"/>
    <cellStyle name="Normal 21 2 2 3 2 2 4" xfId="25087"/>
    <cellStyle name="Normal 21 2 2 3 2 3" xfId="25088"/>
    <cellStyle name="Normal 21 2 2 3 2 3 2" xfId="25089"/>
    <cellStyle name="Normal 21 2 2 3 2 4" xfId="25090"/>
    <cellStyle name="Normal 21 2 2 3 2 4 2" xfId="25091"/>
    <cellStyle name="Normal 21 2 2 3 2 5" xfId="25092"/>
    <cellStyle name="Normal 21 2 2 3 3" xfId="25093"/>
    <cellStyle name="Normal 21 2 2 3 3 2" xfId="25094"/>
    <cellStyle name="Normal 21 2 2 3 3 2 2" xfId="25095"/>
    <cellStyle name="Normal 21 2 2 3 3 3" xfId="25096"/>
    <cellStyle name="Normal 21 2 2 3 3 3 2" xfId="25097"/>
    <cellStyle name="Normal 21 2 2 3 3 4" xfId="25098"/>
    <cellStyle name="Normal 21 2 2 3 4" xfId="25099"/>
    <cellStyle name="Normal 21 2 2 3 4 2" xfId="25100"/>
    <cellStyle name="Normal 21 2 2 3 5" xfId="25101"/>
    <cellStyle name="Normal 21 2 2 3 5 2" xfId="25102"/>
    <cellStyle name="Normal 21 2 2 3 6" xfId="25103"/>
    <cellStyle name="Normal 21 2 2 4" xfId="25104"/>
    <cellStyle name="Normal 21 2 2 4 2" xfId="25105"/>
    <cellStyle name="Normal 21 2 2 4 2 2" xfId="25106"/>
    <cellStyle name="Normal 21 2 2 4 2 2 2" xfId="25107"/>
    <cellStyle name="Normal 21 2 2 4 2 2 2 2" xfId="25108"/>
    <cellStyle name="Normal 21 2 2 4 2 2 3" xfId="25109"/>
    <cellStyle name="Normal 21 2 2 4 2 2 3 2" xfId="25110"/>
    <cellStyle name="Normal 21 2 2 4 2 2 4" xfId="25111"/>
    <cellStyle name="Normal 21 2 2 4 2 3" xfId="25112"/>
    <cellStyle name="Normal 21 2 2 4 2 3 2" xfId="25113"/>
    <cellStyle name="Normal 21 2 2 4 2 4" xfId="25114"/>
    <cellStyle name="Normal 21 2 2 4 2 4 2" xfId="25115"/>
    <cellStyle name="Normal 21 2 2 4 2 5" xfId="25116"/>
    <cellStyle name="Normal 21 2 2 4 3" xfId="25117"/>
    <cellStyle name="Normal 21 2 2 4 3 2" xfId="25118"/>
    <cellStyle name="Normal 21 2 2 4 3 2 2" xfId="25119"/>
    <cellStyle name="Normal 21 2 2 4 3 3" xfId="25120"/>
    <cellStyle name="Normal 21 2 2 4 3 3 2" xfId="25121"/>
    <cellStyle name="Normal 21 2 2 4 3 4" xfId="25122"/>
    <cellStyle name="Normal 21 2 2 4 4" xfId="25123"/>
    <cellStyle name="Normal 21 2 2 4 4 2" xfId="25124"/>
    <cellStyle name="Normal 21 2 2 4 5" xfId="25125"/>
    <cellStyle name="Normal 21 2 2 4 5 2" xfId="25126"/>
    <cellStyle name="Normal 21 2 2 4 6" xfId="25127"/>
    <cellStyle name="Normal 21 2 2 5" xfId="25128"/>
    <cellStyle name="Normal 21 2 2 5 2" xfId="25129"/>
    <cellStyle name="Normal 21 2 2 5 2 2" xfId="25130"/>
    <cellStyle name="Normal 21 2 2 5 2 2 2" xfId="25131"/>
    <cellStyle name="Normal 21 2 2 5 2 3" xfId="25132"/>
    <cellStyle name="Normal 21 2 2 5 2 3 2" xfId="25133"/>
    <cellStyle name="Normal 21 2 2 5 2 4" xfId="25134"/>
    <cellStyle name="Normal 21 2 2 5 3" xfId="25135"/>
    <cellStyle name="Normal 21 2 2 5 3 2" xfId="25136"/>
    <cellStyle name="Normal 21 2 2 5 4" xfId="25137"/>
    <cellStyle name="Normal 21 2 2 5 4 2" xfId="25138"/>
    <cellStyle name="Normal 21 2 2 5 5" xfId="25139"/>
    <cellStyle name="Normal 21 2 2 6" xfId="25140"/>
    <cellStyle name="Normal 21 2 2 6 2" xfId="25141"/>
    <cellStyle name="Normal 21 2 2 6 2 2" xfId="25142"/>
    <cellStyle name="Normal 21 2 2 6 3" xfId="25143"/>
    <cellStyle name="Normal 21 2 2 6 3 2" xfId="25144"/>
    <cellStyle name="Normal 21 2 2 6 4" xfId="25145"/>
    <cellStyle name="Normal 21 2 2 7" xfId="25146"/>
    <cellStyle name="Normal 21 2 2 7 2" xfId="25147"/>
    <cellStyle name="Normal 21 2 2 8" xfId="25148"/>
    <cellStyle name="Normal 21 2 2 8 2" xfId="25149"/>
    <cellStyle name="Normal 21 2 2 9" xfId="25150"/>
    <cellStyle name="Normal 21 2 3" xfId="25151"/>
    <cellStyle name="Normal 21 2 3 2" xfId="25152"/>
    <cellStyle name="Normal 21 2 3 2 2" xfId="25153"/>
    <cellStyle name="Normal 21 2 3 2 2 2" xfId="25154"/>
    <cellStyle name="Normal 21 2 3 2 2 2 2" xfId="25155"/>
    <cellStyle name="Normal 21 2 3 2 2 3" xfId="25156"/>
    <cellStyle name="Normal 21 2 3 2 2 3 2" xfId="25157"/>
    <cellStyle name="Normal 21 2 3 2 2 4" xfId="25158"/>
    <cellStyle name="Normal 21 2 3 2 3" xfId="25159"/>
    <cellStyle name="Normal 21 2 3 2 3 2" xfId="25160"/>
    <cellStyle name="Normal 21 2 3 2 4" xfId="25161"/>
    <cellStyle name="Normal 21 2 3 2 4 2" xfId="25162"/>
    <cellStyle name="Normal 21 2 3 2 5" xfId="25163"/>
    <cellStyle name="Normal 21 2 3 3" xfId="25164"/>
    <cellStyle name="Normal 21 2 3 3 2" xfId="25165"/>
    <cellStyle name="Normal 21 2 3 3 2 2" xfId="25166"/>
    <cellStyle name="Normal 21 2 3 3 3" xfId="25167"/>
    <cellStyle name="Normal 21 2 3 3 3 2" xfId="25168"/>
    <cellStyle name="Normal 21 2 3 3 4" xfId="25169"/>
    <cellStyle name="Normal 21 2 3 4" xfId="25170"/>
    <cellStyle name="Normal 21 2 3 4 2" xfId="25171"/>
    <cellStyle name="Normal 21 2 3 5" xfId="25172"/>
    <cellStyle name="Normal 21 2 3 5 2" xfId="25173"/>
    <cellStyle name="Normal 21 2 3 6" xfId="25174"/>
    <cellStyle name="Normal 21 2 4" xfId="25175"/>
    <cellStyle name="Normal 21 2 4 2" xfId="25176"/>
    <cellStyle name="Normal 21 2 4 2 2" xfId="25177"/>
    <cellStyle name="Normal 21 2 4 2 2 2" xfId="25178"/>
    <cellStyle name="Normal 21 2 4 2 2 2 2" xfId="25179"/>
    <cellStyle name="Normal 21 2 4 2 2 3" xfId="25180"/>
    <cellStyle name="Normal 21 2 4 2 2 3 2" xfId="25181"/>
    <cellStyle name="Normal 21 2 4 2 2 4" xfId="25182"/>
    <cellStyle name="Normal 21 2 4 2 3" xfId="25183"/>
    <cellStyle name="Normal 21 2 4 2 3 2" xfId="25184"/>
    <cellStyle name="Normal 21 2 4 2 4" xfId="25185"/>
    <cellStyle name="Normal 21 2 4 2 4 2" xfId="25186"/>
    <cellStyle name="Normal 21 2 4 2 5" xfId="25187"/>
    <cellStyle name="Normal 21 2 4 3" xfId="25188"/>
    <cellStyle name="Normal 21 2 4 3 2" xfId="25189"/>
    <cellStyle name="Normal 21 2 4 3 2 2" xfId="25190"/>
    <cellStyle name="Normal 21 2 4 3 3" xfId="25191"/>
    <cellStyle name="Normal 21 2 4 3 3 2" xfId="25192"/>
    <cellStyle name="Normal 21 2 4 3 4" xfId="25193"/>
    <cellStyle name="Normal 21 2 4 4" xfId="25194"/>
    <cellStyle name="Normal 21 2 4 4 2" xfId="25195"/>
    <cellStyle name="Normal 21 2 4 5" xfId="25196"/>
    <cellStyle name="Normal 21 2 4 5 2" xfId="25197"/>
    <cellStyle name="Normal 21 2 4 6" xfId="25198"/>
    <cellStyle name="Normal 21 2 5" xfId="25199"/>
    <cellStyle name="Normal 21 2 5 2" xfId="25200"/>
    <cellStyle name="Normal 21 2 5 2 2" xfId="25201"/>
    <cellStyle name="Normal 21 2 5 2 2 2" xfId="25202"/>
    <cellStyle name="Normal 21 2 5 2 2 2 2" xfId="25203"/>
    <cellStyle name="Normal 21 2 5 2 2 3" xfId="25204"/>
    <cellStyle name="Normal 21 2 5 2 2 3 2" xfId="25205"/>
    <cellStyle name="Normal 21 2 5 2 2 4" xfId="25206"/>
    <cellStyle name="Normal 21 2 5 2 3" xfId="25207"/>
    <cellStyle name="Normal 21 2 5 2 3 2" xfId="25208"/>
    <cellStyle name="Normal 21 2 5 2 4" xfId="25209"/>
    <cellStyle name="Normal 21 2 5 2 4 2" xfId="25210"/>
    <cellStyle name="Normal 21 2 5 2 5" xfId="25211"/>
    <cellStyle name="Normal 21 2 5 3" xfId="25212"/>
    <cellStyle name="Normal 21 2 5 3 2" xfId="25213"/>
    <cellStyle name="Normal 21 2 5 3 2 2" xfId="25214"/>
    <cellStyle name="Normal 21 2 5 3 3" xfId="25215"/>
    <cellStyle name="Normal 21 2 5 3 3 2" xfId="25216"/>
    <cellStyle name="Normal 21 2 5 3 4" xfId="25217"/>
    <cellStyle name="Normal 21 2 5 4" xfId="25218"/>
    <cellStyle name="Normal 21 2 5 4 2" xfId="25219"/>
    <cellStyle name="Normal 21 2 5 5" xfId="25220"/>
    <cellStyle name="Normal 21 2 5 5 2" xfId="25221"/>
    <cellStyle name="Normal 21 2 5 6" xfId="25222"/>
    <cellStyle name="Normal 21 2 6" xfId="25223"/>
    <cellStyle name="Normal 21 2 6 2" xfId="25224"/>
    <cellStyle name="Normal 21 2 6 2 2" xfId="25225"/>
    <cellStyle name="Normal 21 2 6 2 2 2" xfId="25226"/>
    <cellStyle name="Normal 21 2 6 2 3" xfId="25227"/>
    <cellStyle name="Normal 21 2 6 2 3 2" xfId="25228"/>
    <cellStyle name="Normal 21 2 6 2 4" xfId="25229"/>
    <cellStyle name="Normal 21 2 6 3" xfId="25230"/>
    <cellStyle name="Normal 21 2 6 3 2" xfId="25231"/>
    <cellStyle name="Normal 21 2 6 4" xfId="25232"/>
    <cellStyle name="Normal 21 2 6 4 2" xfId="25233"/>
    <cellStyle name="Normal 21 2 6 5" xfId="25234"/>
    <cellStyle name="Normal 21 2 7" xfId="25235"/>
    <cellStyle name="Normal 21 2 7 2" xfId="25236"/>
    <cellStyle name="Normal 21 2 7 2 2" xfId="25237"/>
    <cellStyle name="Normal 21 2 7 3" xfId="25238"/>
    <cellStyle name="Normal 21 2 7 3 2" xfId="25239"/>
    <cellStyle name="Normal 21 2 7 4" xfId="25240"/>
    <cellStyle name="Normal 21 2 8" xfId="25241"/>
    <cellStyle name="Normal 21 2 8 2" xfId="25242"/>
    <cellStyle name="Normal 21 2 9" xfId="25243"/>
    <cellStyle name="Normal 21 2 9 2" xfId="25244"/>
    <cellStyle name="Normal 21 3" xfId="25245"/>
    <cellStyle name="Normal 21 3 2" xfId="25246"/>
    <cellStyle name="Normal 21 3 2 2" xfId="25247"/>
    <cellStyle name="Normal 21 3 2 2 2" xfId="25248"/>
    <cellStyle name="Normal 21 3 2 2 2 2" xfId="25249"/>
    <cellStyle name="Normal 21 3 2 2 2 2 2" xfId="25250"/>
    <cellStyle name="Normal 21 3 2 2 2 3" xfId="25251"/>
    <cellStyle name="Normal 21 3 2 2 2 3 2" xfId="25252"/>
    <cellStyle name="Normal 21 3 2 2 2 4" xfId="25253"/>
    <cellStyle name="Normal 21 3 2 2 3" xfId="25254"/>
    <cellStyle name="Normal 21 3 2 2 3 2" xfId="25255"/>
    <cellStyle name="Normal 21 3 2 2 4" xfId="25256"/>
    <cellStyle name="Normal 21 3 2 2 4 2" xfId="25257"/>
    <cellStyle name="Normal 21 3 2 2 5" xfId="25258"/>
    <cellStyle name="Normal 21 3 2 3" xfId="25259"/>
    <cellStyle name="Normal 21 3 2 3 2" xfId="25260"/>
    <cellStyle name="Normal 21 3 2 3 2 2" xfId="25261"/>
    <cellStyle name="Normal 21 3 2 3 3" xfId="25262"/>
    <cellStyle name="Normal 21 3 2 3 3 2" xfId="25263"/>
    <cellStyle name="Normal 21 3 2 3 4" xfId="25264"/>
    <cellStyle name="Normal 21 3 2 4" xfId="25265"/>
    <cellStyle name="Normal 21 3 2 4 2" xfId="25266"/>
    <cellStyle name="Normal 21 3 2 5" xfId="25267"/>
    <cellStyle name="Normal 21 3 2 5 2" xfId="25268"/>
    <cellStyle name="Normal 21 3 2 6" xfId="25269"/>
    <cellStyle name="Normal 21 3 3" xfId="25270"/>
    <cellStyle name="Normal 21 3 3 2" xfId="25271"/>
    <cellStyle name="Normal 21 3 3 2 2" xfId="25272"/>
    <cellStyle name="Normal 21 3 3 2 2 2" xfId="25273"/>
    <cellStyle name="Normal 21 3 3 2 2 2 2" xfId="25274"/>
    <cellStyle name="Normal 21 3 3 2 2 3" xfId="25275"/>
    <cellStyle name="Normal 21 3 3 2 2 3 2" xfId="25276"/>
    <cellStyle name="Normal 21 3 3 2 2 4" xfId="25277"/>
    <cellStyle name="Normal 21 3 3 2 3" xfId="25278"/>
    <cellStyle name="Normal 21 3 3 2 3 2" xfId="25279"/>
    <cellStyle name="Normal 21 3 3 2 4" xfId="25280"/>
    <cellStyle name="Normal 21 3 3 2 4 2" xfId="25281"/>
    <cellStyle name="Normal 21 3 3 2 5" xfId="25282"/>
    <cellStyle name="Normal 21 3 3 3" xfId="25283"/>
    <cellStyle name="Normal 21 3 3 3 2" xfId="25284"/>
    <cellStyle name="Normal 21 3 3 3 2 2" xfId="25285"/>
    <cellStyle name="Normal 21 3 3 3 3" xfId="25286"/>
    <cellStyle name="Normal 21 3 3 3 3 2" xfId="25287"/>
    <cellStyle name="Normal 21 3 3 3 4" xfId="25288"/>
    <cellStyle name="Normal 21 3 3 4" xfId="25289"/>
    <cellStyle name="Normal 21 3 3 4 2" xfId="25290"/>
    <cellStyle name="Normal 21 3 3 5" xfId="25291"/>
    <cellStyle name="Normal 21 3 3 5 2" xfId="25292"/>
    <cellStyle name="Normal 21 3 3 6" xfId="25293"/>
    <cellStyle name="Normal 21 3 4" xfId="25294"/>
    <cellStyle name="Normal 21 3 4 2" xfId="25295"/>
    <cellStyle name="Normal 21 3 4 2 2" xfId="25296"/>
    <cellStyle name="Normal 21 3 4 2 2 2" xfId="25297"/>
    <cellStyle name="Normal 21 3 4 2 2 2 2" xfId="25298"/>
    <cellStyle name="Normal 21 3 4 2 2 3" xfId="25299"/>
    <cellStyle name="Normal 21 3 4 2 2 3 2" xfId="25300"/>
    <cellStyle name="Normal 21 3 4 2 2 4" xfId="25301"/>
    <cellStyle name="Normal 21 3 4 2 3" xfId="25302"/>
    <cellStyle name="Normal 21 3 4 2 3 2" xfId="25303"/>
    <cellStyle name="Normal 21 3 4 2 4" xfId="25304"/>
    <cellStyle name="Normal 21 3 4 2 4 2" xfId="25305"/>
    <cellStyle name="Normal 21 3 4 2 5" xfId="25306"/>
    <cellStyle name="Normal 21 3 4 3" xfId="25307"/>
    <cellStyle name="Normal 21 3 4 3 2" xfId="25308"/>
    <cellStyle name="Normal 21 3 4 3 2 2" xfId="25309"/>
    <cellStyle name="Normal 21 3 4 3 3" xfId="25310"/>
    <cellStyle name="Normal 21 3 4 3 3 2" xfId="25311"/>
    <cellStyle name="Normal 21 3 4 3 4" xfId="25312"/>
    <cellStyle name="Normal 21 3 4 4" xfId="25313"/>
    <cellStyle name="Normal 21 3 4 4 2" xfId="25314"/>
    <cellStyle name="Normal 21 3 4 5" xfId="25315"/>
    <cellStyle name="Normal 21 3 4 5 2" xfId="25316"/>
    <cellStyle name="Normal 21 3 4 6" xfId="25317"/>
    <cellStyle name="Normal 21 3 5" xfId="25318"/>
    <cellStyle name="Normal 21 3 5 2" xfId="25319"/>
    <cellStyle name="Normal 21 3 5 2 2" xfId="25320"/>
    <cellStyle name="Normal 21 3 5 2 2 2" xfId="25321"/>
    <cellStyle name="Normal 21 3 5 2 3" xfId="25322"/>
    <cellStyle name="Normal 21 3 5 2 3 2" xfId="25323"/>
    <cellStyle name="Normal 21 3 5 2 4" xfId="25324"/>
    <cellStyle name="Normal 21 3 5 3" xfId="25325"/>
    <cellStyle name="Normal 21 3 5 3 2" xfId="25326"/>
    <cellStyle name="Normal 21 3 5 4" xfId="25327"/>
    <cellStyle name="Normal 21 3 5 4 2" xfId="25328"/>
    <cellStyle name="Normal 21 3 5 5" xfId="25329"/>
    <cellStyle name="Normal 21 3 6" xfId="25330"/>
    <cellStyle name="Normal 21 3 6 2" xfId="25331"/>
    <cellStyle name="Normal 21 3 6 2 2" xfId="25332"/>
    <cellStyle name="Normal 21 3 6 3" xfId="25333"/>
    <cellStyle name="Normal 21 3 6 3 2" xfId="25334"/>
    <cellStyle name="Normal 21 3 6 4" xfId="25335"/>
    <cellStyle name="Normal 21 3 7" xfId="25336"/>
    <cellStyle name="Normal 21 3 7 2" xfId="25337"/>
    <cellStyle name="Normal 21 3 8" xfId="25338"/>
    <cellStyle name="Normal 21 3 8 2" xfId="25339"/>
    <cellStyle name="Normal 21 3 9" xfId="25340"/>
    <cellStyle name="Normal 21 4" xfId="25341"/>
    <cellStyle name="Normal 21 4 2" xfId="25342"/>
    <cellStyle name="Normal 21 4 2 2" xfId="25343"/>
    <cellStyle name="Normal 21 4 2 2 2" xfId="25344"/>
    <cellStyle name="Normal 21 4 2 2 2 2" xfId="25345"/>
    <cellStyle name="Normal 21 4 2 2 3" xfId="25346"/>
    <cellStyle name="Normal 21 4 2 2 3 2" xfId="25347"/>
    <cellStyle name="Normal 21 4 2 2 4" xfId="25348"/>
    <cellStyle name="Normal 21 4 2 3" xfId="25349"/>
    <cellStyle name="Normal 21 4 2 3 2" xfId="25350"/>
    <cellStyle name="Normal 21 4 2 4" xfId="25351"/>
    <cellStyle name="Normal 21 4 2 4 2" xfId="25352"/>
    <cellStyle name="Normal 21 4 2 5" xfId="25353"/>
    <cellStyle name="Normal 21 4 3" xfId="25354"/>
    <cellStyle name="Normal 21 4 3 2" xfId="25355"/>
    <cellStyle name="Normal 21 4 3 2 2" xfId="25356"/>
    <cellStyle name="Normal 21 4 3 3" xfId="25357"/>
    <cellStyle name="Normal 21 4 3 3 2" xfId="25358"/>
    <cellStyle name="Normal 21 4 3 4" xfId="25359"/>
    <cellStyle name="Normal 21 4 4" xfId="25360"/>
    <cellStyle name="Normal 21 4 4 2" xfId="25361"/>
    <cellStyle name="Normal 21 4 5" xfId="25362"/>
    <cellStyle name="Normal 21 4 5 2" xfId="25363"/>
    <cellStyle name="Normal 21 4 6" xfId="25364"/>
    <cellStyle name="Normal 21 5" xfId="25365"/>
    <cellStyle name="Normal 21 5 2" xfId="25366"/>
    <cellStyle name="Normal 21 5 2 2" xfId="25367"/>
    <cellStyle name="Normal 21 5 2 2 2" xfId="25368"/>
    <cellStyle name="Normal 21 5 2 2 2 2" xfId="25369"/>
    <cellStyle name="Normal 21 5 2 2 3" xfId="25370"/>
    <cellStyle name="Normal 21 5 2 2 3 2" xfId="25371"/>
    <cellStyle name="Normal 21 5 2 2 4" xfId="25372"/>
    <cellStyle name="Normal 21 5 2 3" xfId="25373"/>
    <cellStyle name="Normal 21 5 2 3 2" xfId="25374"/>
    <cellStyle name="Normal 21 5 2 4" xfId="25375"/>
    <cellStyle name="Normal 21 5 2 4 2" xfId="25376"/>
    <cellStyle name="Normal 21 5 2 5" xfId="25377"/>
    <cellStyle name="Normal 21 5 3" xfId="25378"/>
    <cellStyle name="Normal 21 5 3 2" xfId="25379"/>
    <cellStyle name="Normal 21 5 3 2 2" xfId="25380"/>
    <cellStyle name="Normal 21 5 3 3" xfId="25381"/>
    <cellStyle name="Normal 21 5 3 3 2" xfId="25382"/>
    <cellStyle name="Normal 21 5 3 4" xfId="25383"/>
    <cellStyle name="Normal 21 5 4" xfId="25384"/>
    <cellStyle name="Normal 21 5 4 2" xfId="25385"/>
    <cellStyle name="Normal 21 5 5" xfId="25386"/>
    <cellStyle name="Normal 21 5 5 2" xfId="25387"/>
    <cellStyle name="Normal 21 5 6" xfId="25388"/>
    <cellStyle name="Normal 21 6" xfId="25389"/>
    <cellStyle name="Normal 21 6 2" xfId="25390"/>
    <cellStyle name="Normal 21 6 2 2" xfId="25391"/>
    <cellStyle name="Normal 21 6 2 2 2" xfId="25392"/>
    <cellStyle name="Normal 21 6 2 2 2 2" xfId="25393"/>
    <cellStyle name="Normal 21 6 2 2 3" xfId="25394"/>
    <cellStyle name="Normal 21 6 2 2 3 2" xfId="25395"/>
    <cellStyle name="Normal 21 6 2 2 4" xfId="25396"/>
    <cellStyle name="Normal 21 6 2 3" xfId="25397"/>
    <cellStyle name="Normal 21 6 2 3 2" xfId="25398"/>
    <cellStyle name="Normal 21 6 2 4" xfId="25399"/>
    <cellStyle name="Normal 21 6 2 4 2" xfId="25400"/>
    <cellStyle name="Normal 21 6 2 5" xfId="25401"/>
    <cellStyle name="Normal 21 6 3" xfId="25402"/>
    <cellStyle name="Normal 21 6 3 2" xfId="25403"/>
    <cellStyle name="Normal 21 6 3 2 2" xfId="25404"/>
    <cellStyle name="Normal 21 6 3 3" xfId="25405"/>
    <cellStyle name="Normal 21 6 3 3 2" xfId="25406"/>
    <cellStyle name="Normal 21 6 3 4" xfId="25407"/>
    <cellStyle name="Normal 21 6 4" xfId="25408"/>
    <cellStyle name="Normal 21 6 4 2" xfId="25409"/>
    <cellStyle name="Normal 21 6 5" xfId="25410"/>
    <cellStyle name="Normal 21 6 5 2" xfId="25411"/>
    <cellStyle name="Normal 21 6 6" xfId="25412"/>
    <cellStyle name="Normal 21 7" xfId="25413"/>
    <cellStyle name="Normal 21 7 2" xfId="25414"/>
    <cellStyle name="Normal 21 7 2 2" xfId="25415"/>
    <cellStyle name="Normal 21 7 2 2 2" xfId="25416"/>
    <cellStyle name="Normal 21 7 2 3" xfId="25417"/>
    <cellStyle name="Normal 21 7 2 3 2" xfId="25418"/>
    <cellStyle name="Normal 21 7 2 4" xfId="25419"/>
    <cellStyle name="Normal 21 7 3" xfId="25420"/>
    <cellStyle name="Normal 21 7 3 2" xfId="25421"/>
    <cellStyle name="Normal 21 7 4" xfId="25422"/>
    <cellStyle name="Normal 21 7 4 2" xfId="25423"/>
    <cellStyle name="Normal 21 7 5" xfId="25424"/>
    <cellStyle name="Normal 21 8" xfId="25425"/>
    <cellStyle name="Normal 21 8 2" xfId="25426"/>
    <cellStyle name="Normal 21 8 2 2" xfId="25427"/>
    <cellStyle name="Normal 21 8 3" xfId="25428"/>
    <cellStyle name="Normal 21 8 3 2" xfId="25429"/>
    <cellStyle name="Normal 21 8 4" xfId="25430"/>
    <cellStyle name="Normal 21 9" xfId="25431"/>
    <cellStyle name="Normal 21 9 2" xfId="25432"/>
    <cellStyle name="Normal 22" xfId="25433"/>
    <cellStyle name="Normal 22 10" xfId="25434"/>
    <cellStyle name="Normal 22 10 2" xfId="25435"/>
    <cellStyle name="Normal 22 11" xfId="25436"/>
    <cellStyle name="Normal 22 2" xfId="25437"/>
    <cellStyle name="Normal 22 2 10" xfId="25438"/>
    <cellStyle name="Normal 22 2 2" xfId="25439"/>
    <cellStyle name="Normal 22 2 2 2" xfId="25440"/>
    <cellStyle name="Normal 22 2 2 2 2" xfId="25441"/>
    <cellStyle name="Normal 22 2 2 2 2 2" xfId="25442"/>
    <cellStyle name="Normal 22 2 2 2 2 2 2" xfId="25443"/>
    <cellStyle name="Normal 22 2 2 2 2 2 2 2" xfId="25444"/>
    <cellStyle name="Normal 22 2 2 2 2 2 3" xfId="25445"/>
    <cellStyle name="Normal 22 2 2 2 2 2 3 2" xfId="25446"/>
    <cellStyle name="Normal 22 2 2 2 2 2 4" xfId="25447"/>
    <cellStyle name="Normal 22 2 2 2 2 3" xfId="25448"/>
    <cellStyle name="Normal 22 2 2 2 2 3 2" xfId="25449"/>
    <cellStyle name="Normal 22 2 2 2 2 4" xfId="25450"/>
    <cellStyle name="Normal 22 2 2 2 2 4 2" xfId="25451"/>
    <cellStyle name="Normal 22 2 2 2 2 5" xfId="25452"/>
    <cellStyle name="Normal 22 2 2 2 3" xfId="25453"/>
    <cellStyle name="Normal 22 2 2 2 3 2" xfId="25454"/>
    <cellStyle name="Normal 22 2 2 2 3 2 2" xfId="25455"/>
    <cellStyle name="Normal 22 2 2 2 3 3" xfId="25456"/>
    <cellStyle name="Normal 22 2 2 2 3 3 2" xfId="25457"/>
    <cellStyle name="Normal 22 2 2 2 3 4" xfId="25458"/>
    <cellStyle name="Normal 22 2 2 2 4" xfId="25459"/>
    <cellStyle name="Normal 22 2 2 2 4 2" xfId="25460"/>
    <cellStyle name="Normal 22 2 2 2 5" xfId="25461"/>
    <cellStyle name="Normal 22 2 2 2 5 2" xfId="25462"/>
    <cellStyle name="Normal 22 2 2 2 6" xfId="25463"/>
    <cellStyle name="Normal 22 2 2 3" xfId="25464"/>
    <cellStyle name="Normal 22 2 2 3 2" xfId="25465"/>
    <cellStyle name="Normal 22 2 2 3 2 2" xfId="25466"/>
    <cellStyle name="Normal 22 2 2 3 2 2 2" xfId="25467"/>
    <cellStyle name="Normal 22 2 2 3 2 2 2 2" xfId="25468"/>
    <cellStyle name="Normal 22 2 2 3 2 2 3" xfId="25469"/>
    <cellStyle name="Normal 22 2 2 3 2 2 3 2" xfId="25470"/>
    <cellStyle name="Normal 22 2 2 3 2 2 4" xfId="25471"/>
    <cellStyle name="Normal 22 2 2 3 2 3" xfId="25472"/>
    <cellStyle name="Normal 22 2 2 3 2 3 2" xfId="25473"/>
    <cellStyle name="Normal 22 2 2 3 2 4" xfId="25474"/>
    <cellStyle name="Normal 22 2 2 3 2 4 2" xfId="25475"/>
    <cellStyle name="Normal 22 2 2 3 2 5" xfId="25476"/>
    <cellStyle name="Normal 22 2 2 3 3" xfId="25477"/>
    <cellStyle name="Normal 22 2 2 3 3 2" xfId="25478"/>
    <cellStyle name="Normal 22 2 2 3 3 2 2" xfId="25479"/>
    <cellStyle name="Normal 22 2 2 3 3 3" xfId="25480"/>
    <cellStyle name="Normal 22 2 2 3 3 3 2" xfId="25481"/>
    <cellStyle name="Normal 22 2 2 3 3 4" xfId="25482"/>
    <cellStyle name="Normal 22 2 2 3 4" xfId="25483"/>
    <cellStyle name="Normal 22 2 2 3 4 2" xfId="25484"/>
    <cellStyle name="Normal 22 2 2 3 5" xfId="25485"/>
    <cellStyle name="Normal 22 2 2 3 5 2" xfId="25486"/>
    <cellStyle name="Normal 22 2 2 3 6" xfId="25487"/>
    <cellStyle name="Normal 22 2 2 4" xfId="25488"/>
    <cellStyle name="Normal 22 2 2 4 2" xfId="25489"/>
    <cellStyle name="Normal 22 2 2 4 2 2" xfId="25490"/>
    <cellStyle name="Normal 22 2 2 4 2 2 2" xfId="25491"/>
    <cellStyle name="Normal 22 2 2 4 2 2 2 2" xfId="25492"/>
    <cellStyle name="Normal 22 2 2 4 2 2 3" xfId="25493"/>
    <cellStyle name="Normal 22 2 2 4 2 2 3 2" xfId="25494"/>
    <cellStyle name="Normal 22 2 2 4 2 2 4" xfId="25495"/>
    <cellStyle name="Normal 22 2 2 4 2 3" xfId="25496"/>
    <cellStyle name="Normal 22 2 2 4 2 3 2" xfId="25497"/>
    <cellStyle name="Normal 22 2 2 4 2 4" xfId="25498"/>
    <cellStyle name="Normal 22 2 2 4 2 4 2" xfId="25499"/>
    <cellStyle name="Normal 22 2 2 4 2 5" xfId="25500"/>
    <cellStyle name="Normal 22 2 2 4 3" xfId="25501"/>
    <cellStyle name="Normal 22 2 2 4 3 2" xfId="25502"/>
    <cellStyle name="Normal 22 2 2 4 3 2 2" xfId="25503"/>
    <cellStyle name="Normal 22 2 2 4 3 3" xfId="25504"/>
    <cellStyle name="Normal 22 2 2 4 3 3 2" xfId="25505"/>
    <cellStyle name="Normal 22 2 2 4 3 4" xfId="25506"/>
    <cellStyle name="Normal 22 2 2 4 4" xfId="25507"/>
    <cellStyle name="Normal 22 2 2 4 4 2" xfId="25508"/>
    <cellStyle name="Normal 22 2 2 4 5" xfId="25509"/>
    <cellStyle name="Normal 22 2 2 4 5 2" xfId="25510"/>
    <cellStyle name="Normal 22 2 2 4 6" xfId="25511"/>
    <cellStyle name="Normal 22 2 2 5" xfId="25512"/>
    <cellStyle name="Normal 22 2 2 5 2" xfId="25513"/>
    <cellStyle name="Normal 22 2 2 5 2 2" xfId="25514"/>
    <cellStyle name="Normal 22 2 2 5 2 2 2" xfId="25515"/>
    <cellStyle name="Normal 22 2 2 5 2 3" xfId="25516"/>
    <cellStyle name="Normal 22 2 2 5 2 3 2" xfId="25517"/>
    <cellStyle name="Normal 22 2 2 5 2 4" xfId="25518"/>
    <cellStyle name="Normal 22 2 2 5 3" xfId="25519"/>
    <cellStyle name="Normal 22 2 2 5 3 2" xfId="25520"/>
    <cellStyle name="Normal 22 2 2 5 4" xfId="25521"/>
    <cellStyle name="Normal 22 2 2 5 4 2" xfId="25522"/>
    <cellStyle name="Normal 22 2 2 5 5" xfId="25523"/>
    <cellStyle name="Normal 22 2 2 6" xfId="25524"/>
    <cellStyle name="Normal 22 2 2 6 2" xfId="25525"/>
    <cellStyle name="Normal 22 2 2 6 2 2" xfId="25526"/>
    <cellStyle name="Normal 22 2 2 6 3" xfId="25527"/>
    <cellStyle name="Normal 22 2 2 6 3 2" xfId="25528"/>
    <cellStyle name="Normal 22 2 2 6 4" xfId="25529"/>
    <cellStyle name="Normal 22 2 2 7" xfId="25530"/>
    <cellStyle name="Normal 22 2 2 7 2" xfId="25531"/>
    <cellStyle name="Normal 22 2 2 8" xfId="25532"/>
    <cellStyle name="Normal 22 2 2 8 2" xfId="25533"/>
    <cellStyle name="Normal 22 2 2 9" xfId="25534"/>
    <cellStyle name="Normal 22 2 3" xfId="25535"/>
    <cellStyle name="Normal 22 2 3 2" xfId="25536"/>
    <cellStyle name="Normal 22 2 3 2 2" xfId="25537"/>
    <cellStyle name="Normal 22 2 3 2 2 2" xfId="25538"/>
    <cellStyle name="Normal 22 2 3 2 2 2 2" xfId="25539"/>
    <cellStyle name="Normal 22 2 3 2 2 3" xfId="25540"/>
    <cellStyle name="Normal 22 2 3 2 2 3 2" xfId="25541"/>
    <cellStyle name="Normal 22 2 3 2 2 4" xfId="25542"/>
    <cellStyle name="Normal 22 2 3 2 3" xfId="25543"/>
    <cellStyle name="Normal 22 2 3 2 3 2" xfId="25544"/>
    <cellStyle name="Normal 22 2 3 2 4" xfId="25545"/>
    <cellStyle name="Normal 22 2 3 2 4 2" xfId="25546"/>
    <cellStyle name="Normal 22 2 3 2 5" xfId="25547"/>
    <cellStyle name="Normal 22 2 3 3" xfId="25548"/>
    <cellStyle name="Normal 22 2 3 3 2" xfId="25549"/>
    <cellStyle name="Normal 22 2 3 3 2 2" xfId="25550"/>
    <cellStyle name="Normal 22 2 3 3 3" xfId="25551"/>
    <cellStyle name="Normal 22 2 3 3 3 2" xfId="25552"/>
    <cellStyle name="Normal 22 2 3 3 4" xfId="25553"/>
    <cellStyle name="Normal 22 2 3 4" xfId="25554"/>
    <cellStyle name="Normal 22 2 3 4 2" xfId="25555"/>
    <cellStyle name="Normal 22 2 3 5" xfId="25556"/>
    <cellStyle name="Normal 22 2 3 5 2" xfId="25557"/>
    <cellStyle name="Normal 22 2 3 6" xfId="25558"/>
    <cellStyle name="Normal 22 2 4" xfId="25559"/>
    <cellStyle name="Normal 22 2 4 2" xfId="25560"/>
    <cellStyle name="Normal 22 2 4 2 2" xfId="25561"/>
    <cellStyle name="Normal 22 2 4 2 2 2" xfId="25562"/>
    <cellStyle name="Normal 22 2 4 2 2 2 2" xfId="25563"/>
    <cellStyle name="Normal 22 2 4 2 2 3" xfId="25564"/>
    <cellStyle name="Normal 22 2 4 2 2 3 2" xfId="25565"/>
    <cellStyle name="Normal 22 2 4 2 2 4" xfId="25566"/>
    <cellStyle name="Normal 22 2 4 2 3" xfId="25567"/>
    <cellStyle name="Normal 22 2 4 2 3 2" xfId="25568"/>
    <cellStyle name="Normal 22 2 4 2 4" xfId="25569"/>
    <cellStyle name="Normal 22 2 4 2 4 2" xfId="25570"/>
    <cellStyle name="Normal 22 2 4 2 5" xfId="25571"/>
    <cellStyle name="Normal 22 2 4 3" xfId="25572"/>
    <cellStyle name="Normal 22 2 4 3 2" xfId="25573"/>
    <cellStyle name="Normal 22 2 4 3 2 2" xfId="25574"/>
    <cellStyle name="Normal 22 2 4 3 3" xfId="25575"/>
    <cellStyle name="Normal 22 2 4 3 3 2" xfId="25576"/>
    <cellStyle name="Normal 22 2 4 3 4" xfId="25577"/>
    <cellStyle name="Normal 22 2 4 4" xfId="25578"/>
    <cellStyle name="Normal 22 2 4 4 2" xfId="25579"/>
    <cellStyle name="Normal 22 2 4 5" xfId="25580"/>
    <cellStyle name="Normal 22 2 4 5 2" xfId="25581"/>
    <cellStyle name="Normal 22 2 4 6" xfId="25582"/>
    <cellStyle name="Normal 22 2 5" xfId="25583"/>
    <cellStyle name="Normal 22 2 5 2" xfId="25584"/>
    <cellStyle name="Normal 22 2 5 2 2" xfId="25585"/>
    <cellStyle name="Normal 22 2 5 2 2 2" xfId="25586"/>
    <cellStyle name="Normal 22 2 5 2 2 2 2" xfId="25587"/>
    <cellStyle name="Normal 22 2 5 2 2 3" xfId="25588"/>
    <cellStyle name="Normal 22 2 5 2 2 3 2" xfId="25589"/>
    <cellStyle name="Normal 22 2 5 2 2 4" xfId="25590"/>
    <cellStyle name="Normal 22 2 5 2 3" xfId="25591"/>
    <cellStyle name="Normal 22 2 5 2 3 2" xfId="25592"/>
    <cellStyle name="Normal 22 2 5 2 4" xfId="25593"/>
    <cellStyle name="Normal 22 2 5 2 4 2" xfId="25594"/>
    <cellStyle name="Normal 22 2 5 2 5" xfId="25595"/>
    <cellStyle name="Normal 22 2 5 3" xfId="25596"/>
    <cellStyle name="Normal 22 2 5 3 2" xfId="25597"/>
    <cellStyle name="Normal 22 2 5 3 2 2" xfId="25598"/>
    <cellStyle name="Normal 22 2 5 3 3" xfId="25599"/>
    <cellStyle name="Normal 22 2 5 3 3 2" xfId="25600"/>
    <cellStyle name="Normal 22 2 5 3 4" xfId="25601"/>
    <cellStyle name="Normal 22 2 5 4" xfId="25602"/>
    <cellStyle name="Normal 22 2 5 4 2" xfId="25603"/>
    <cellStyle name="Normal 22 2 5 5" xfId="25604"/>
    <cellStyle name="Normal 22 2 5 5 2" xfId="25605"/>
    <cellStyle name="Normal 22 2 5 6" xfId="25606"/>
    <cellStyle name="Normal 22 2 6" xfId="25607"/>
    <cellStyle name="Normal 22 2 6 2" xfId="25608"/>
    <cellStyle name="Normal 22 2 6 2 2" xfId="25609"/>
    <cellStyle name="Normal 22 2 6 2 2 2" xfId="25610"/>
    <cellStyle name="Normal 22 2 6 2 3" xfId="25611"/>
    <cellStyle name="Normal 22 2 6 2 3 2" xfId="25612"/>
    <cellStyle name="Normal 22 2 6 2 4" xfId="25613"/>
    <cellStyle name="Normal 22 2 6 3" xfId="25614"/>
    <cellStyle name="Normal 22 2 6 3 2" xfId="25615"/>
    <cellStyle name="Normal 22 2 6 4" xfId="25616"/>
    <cellStyle name="Normal 22 2 6 4 2" xfId="25617"/>
    <cellStyle name="Normal 22 2 6 5" xfId="25618"/>
    <cellStyle name="Normal 22 2 7" xfId="25619"/>
    <cellStyle name="Normal 22 2 7 2" xfId="25620"/>
    <cellStyle name="Normal 22 2 7 2 2" xfId="25621"/>
    <cellStyle name="Normal 22 2 7 3" xfId="25622"/>
    <cellStyle name="Normal 22 2 7 3 2" xfId="25623"/>
    <cellStyle name="Normal 22 2 7 4" xfId="25624"/>
    <cellStyle name="Normal 22 2 8" xfId="25625"/>
    <cellStyle name="Normal 22 2 8 2" xfId="25626"/>
    <cellStyle name="Normal 22 2 9" xfId="25627"/>
    <cellStyle name="Normal 22 2 9 2" xfId="25628"/>
    <cellStyle name="Normal 22 3" xfId="25629"/>
    <cellStyle name="Normal 22 3 2" xfId="25630"/>
    <cellStyle name="Normal 22 3 2 2" xfId="25631"/>
    <cellStyle name="Normal 22 3 2 2 2" xfId="25632"/>
    <cellStyle name="Normal 22 3 2 2 2 2" xfId="25633"/>
    <cellStyle name="Normal 22 3 2 2 2 2 2" xfId="25634"/>
    <cellStyle name="Normal 22 3 2 2 2 3" xfId="25635"/>
    <cellStyle name="Normal 22 3 2 2 2 3 2" xfId="25636"/>
    <cellStyle name="Normal 22 3 2 2 2 4" xfId="25637"/>
    <cellStyle name="Normal 22 3 2 2 3" xfId="25638"/>
    <cellStyle name="Normal 22 3 2 2 3 2" xfId="25639"/>
    <cellStyle name="Normal 22 3 2 2 4" xfId="25640"/>
    <cellStyle name="Normal 22 3 2 2 4 2" xfId="25641"/>
    <cellStyle name="Normal 22 3 2 2 5" xfId="25642"/>
    <cellStyle name="Normal 22 3 2 3" xfId="25643"/>
    <cellStyle name="Normal 22 3 2 3 2" xfId="25644"/>
    <cellStyle name="Normal 22 3 2 3 2 2" xfId="25645"/>
    <cellStyle name="Normal 22 3 2 3 3" xfId="25646"/>
    <cellStyle name="Normal 22 3 2 3 3 2" xfId="25647"/>
    <cellStyle name="Normal 22 3 2 3 4" xfId="25648"/>
    <cellStyle name="Normal 22 3 2 4" xfId="25649"/>
    <cellStyle name="Normal 22 3 2 4 2" xfId="25650"/>
    <cellStyle name="Normal 22 3 2 5" xfId="25651"/>
    <cellStyle name="Normal 22 3 2 5 2" xfId="25652"/>
    <cellStyle name="Normal 22 3 2 6" xfId="25653"/>
    <cellStyle name="Normal 22 3 3" xfId="25654"/>
    <cellStyle name="Normal 22 3 3 2" xfId="25655"/>
    <cellStyle name="Normal 22 3 3 2 2" xfId="25656"/>
    <cellStyle name="Normal 22 3 3 2 2 2" xfId="25657"/>
    <cellStyle name="Normal 22 3 3 2 2 2 2" xfId="25658"/>
    <cellStyle name="Normal 22 3 3 2 2 3" xfId="25659"/>
    <cellStyle name="Normal 22 3 3 2 2 3 2" xfId="25660"/>
    <cellStyle name="Normal 22 3 3 2 2 4" xfId="25661"/>
    <cellStyle name="Normal 22 3 3 2 3" xfId="25662"/>
    <cellStyle name="Normal 22 3 3 2 3 2" xfId="25663"/>
    <cellStyle name="Normal 22 3 3 2 4" xfId="25664"/>
    <cellStyle name="Normal 22 3 3 2 4 2" xfId="25665"/>
    <cellStyle name="Normal 22 3 3 2 5" xfId="25666"/>
    <cellStyle name="Normal 22 3 3 3" xfId="25667"/>
    <cellStyle name="Normal 22 3 3 3 2" xfId="25668"/>
    <cellStyle name="Normal 22 3 3 3 2 2" xfId="25669"/>
    <cellStyle name="Normal 22 3 3 3 3" xfId="25670"/>
    <cellStyle name="Normal 22 3 3 3 3 2" xfId="25671"/>
    <cellStyle name="Normal 22 3 3 3 4" xfId="25672"/>
    <cellStyle name="Normal 22 3 3 4" xfId="25673"/>
    <cellStyle name="Normal 22 3 3 4 2" xfId="25674"/>
    <cellStyle name="Normal 22 3 3 5" xfId="25675"/>
    <cellStyle name="Normal 22 3 3 5 2" xfId="25676"/>
    <cellStyle name="Normal 22 3 3 6" xfId="25677"/>
    <cellStyle name="Normal 22 3 4" xfId="25678"/>
    <cellStyle name="Normal 22 3 4 2" xfId="25679"/>
    <cellStyle name="Normal 22 3 4 2 2" xfId="25680"/>
    <cellStyle name="Normal 22 3 4 2 2 2" xfId="25681"/>
    <cellStyle name="Normal 22 3 4 2 2 2 2" xfId="25682"/>
    <cellStyle name="Normal 22 3 4 2 2 3" xfId="25683"/>
    <cellStyle name="Normal 22 3 4 2 2 3 2" xfId="25684"/>
    <cellStyle name="Normal 22 3 4 2 2 4" xfId="25685"/>
    <cellStyle name="Normal 22 3 4 2 3" xfId="25686"/>
    <cellStyle name="Normal 22 3 4 2 3 2" xfId="25687"/>
    <cellStyle name="Normal 22 3 4 2 4" xfId="25688"/>
    <cellStyle name="Normal 22 3 4 2 4 2" xfId="25689"/>
    <cellStyle name="Normal 22 3 4 2 5" xfId="25690"/>
    <cellStyle name="Normal 22 3 4 3" xfId="25691"/>
    <cellStyle name="Normal 22 3 4 3 2" xfId="25692"/>
    <cellStyle name="Normal 22 3 4 3 2 2" xfId="25693"/>
    <cellStyle name="Normal 22 3 4 3 3" xfId="25694"/>
    <cellStyle name="Normal 22 3 4 3 3 2" xfId="25695"/>
    <cellStyle name="Normal 22 3 4 3 4" xfId="25696"/>
    <cellStyle name="Normal 22 3 4 4" xfId="25697"/>
    <cellStyle name="Normal 22 3 4 4 2" xfId="25698"/>
    <cellStyle name="Normal 22 3 4 5" xfId="25699"/>
    <cellStyle name="Normal 22 3 4 5 2" xfId="25700"/>
    <cellStyle name="Normal 22 3 4 6" xfId="25701"/>
    <cellStyle name="Normal 22 3 5" xfId="25702"/>
    <cellStyle name="Normal 22 3 5 2" xfId="25703"/>
    <cellStyle name="Normal 22 3 5 2 2" xfId="25704"/>
    <cellStyle name="Normal 22 3 5 2 2 2" xfId="25705"/>
    <cellStyle name="Normal 22 3 5 2 3" xfId="25706"/>
    <cellStyle name="Normal 22 3 5 2 3 2" xfId="25707"/>
    <cellStyle name="Normal 22 3 5 2 4" xfId="25708"/>
    <cellStyle name="Normal 22 3 5 3" xfId="25709"/>
    <cellStyle name="Normal 22 3 5 3 2" xfId="25710"/>
    <cellStyle name="Normal 22 3 5 4" xfId="25711"/>
    <cellStyle name="Normal 22 3 5 4 2" xfId="25712"/>
    <cellStyle name="Normal 22 3 5 5" xfId="25713"/>
    <cellStyle name="Normal 22 3 6" xfId="25714"/>
    <cellStyle name="Normal 22 3 6 2" xfId="25715"/>
    <cellStyle name="Normal 22 3 6 2 2" xfId="25716"/>
    <cellStyle name="Normal 22 3 6 3" xfId="25717"/>
    <cellStyle name="Normal 22 3 6 3 2" xfId="25718"/>
    <cellStyle name="Normal 22 3 6 4" xfId="25719"/>
    <cellStyle name="Normal 22 3 7" xfId="25720"/>
    <cellStyle name="Normal 22 3 7 2" xfId="25721"/>
    <cellStyle name="Normal 22 3 8" xfId="25722"/>
    <cellStyle name="Normal 22 3 8 2" xfId="25723"/>
    <cellStyle name="Normal 22 3 9" xfId="25724"/>
    <cellStyle name="Normal 22 4" xfId="25725"/>
    <cellStyle name="Normal 22 4 2" xfId="25726"/>
    <cellStyle name="Normal 22 4 2 2" xfId="25727"/>
    <cellStyle name="Normal 22 4 2 2 2" xfId="25728"/>
    <cellStyle name="Normal 22 4 2 2 2 2" xfId="25729"/>
    <cellStyle name="Normal 22 4 2 2 3" xfId="25730"/>
    <cellStyle name="Normal 22 4 2 2 3 2" xfId="25731"/>
    <cellStyle name="Normal 22 4 2 2 4" xfId="25732"/>
    <cellStyle name="Normal 22 4 2 3" xfId="25733"/>
    <cellStyle name="Normal 22 4 2 3 2" xfId="25734"/>
    <cellStyle name="Normal 22 4 2 4" xfId="25735"/>
    <cellStyle name="Normal 22 4 2 4 2" xfId="25736"/>
    <cellStyle name="Normal 22 4 2 5" xfId="25737"/>
    <cellStyle name="Normal 22 4 3" xfId="25738"/>
    <cellStyle name="Normal 22 4 3 2" xfId="25739"/>
    <cellStyle name="Normal 22 4 3 2 2" xfId="25740"/>
    <cellStyle name="Normal 22 4 3 3" xfId="25741"/>
    <cellStyle name="Normal 22 4 3 3 2" xfId="25742"/>
    <cellStyle name="Normal 22 4 3 4" xfId="25743"/>
    <cellStyle name="Normal 22 4 4" xfId="25744"/>
    <cellStyle name="Normal 22 4 4 2" xfId="25745"/>
    <cellStyle name="Normal 22 4 5" xfId="25746"/>
    <cellStyle name="Normal 22 4 5 2" xfId="25747"/>
    <cellStyle name="Normal 22 4 6" xfId="25748"/>
    <cellStyle name="Normal 22 5" xfId="25749"/>
    <cellStyle name="Normal 22 5 2" xfId="25750"/>
    <cellStyle name="Normal 22 5 2 2" xfId="25751"/>
    <cellStyle name="Normal 22 5 2 2 2" xfId="25752"/>
    <cellStyle name="Normal 22 5 2 2 2 2" xfId="25753"/>
    <cellStyle name="Normal 22 5 2 2 3" xfId="25754"/>
    <cellStyle name="Normal 22 5 2 2 3 2" xfId="25755"/>
    <cellStyle name="Normal 22 5 2 2 4" xfId="25756"/>
    <cellStyle name="Normal 22 5 2 3" xfId="25757"/>
    <cellStyle name="Normal 22 5 2 3 2" xfId="25758"/>
    <cellStyle name="Normal 22 5 2 4" xfId="25759"/>
    <cellStyle name="Normal 22 5 2 4 2" xfId="25760"/>
    <cellStyle name="Normal 22 5 2 5" xfId="25761"/>
    <cellStyle name="Normal 22 5 3" xfId="25762"/>
    <cellStyle name="Normal 22 5 3 2" xfId="25763"/>
    <cellStyle name="Normal 22 5 3 2 2" xfId="25764"/>
    <cellStyle name="Normal 22 5 3 3" xfId="25765"/>
    <cellStyle name="Normal 22 5 3 3 2" xfId="25766"/>
    <cellStyle name="Normal 22 5 3 4" xfId="25767"/>
    <cellStyle name="Normal 22 5 4" xfId="25768"/>
    <cellStyle name="Normal 22 5 4 2" xfId="25769"/>
    <cellStyle name="Normal 22 5 5" xfId="25770"/>
    <cellStyle name="Normal 22 5 5 2" xfId="25771"/>
    <cellStyle name="Normal 22 5 6" xfId="25772"/>
    <cellStyle name="Normal 22 6" xfId="25773"/>
    <cellStyle name="Normal 22 6 2" xfId="25774"/>
    <cellStyle name="Normal 22 6 2 2" xfId="25775"/>
    <cellStyle name="Normal 22 6 2 2 2" xfId="25776"/>
    <cellStyle name="Normal 22 6 2 2 2 2" xfId="25777"/>
    <cellStyle name="Normal 22 6 2 2 3" xfId="25778"/>
    <cellStyle name="Normal 22 6 2 2 3 2" xfId="25779"/>
    <cellStyle name="Normal 22 6 2 2 4" xfId="25780"/>
    <cellStyle name="Normal 22 6 2 3" xfId="25781"/>
    <cellStyle name="Normal 22 6 2 3 2" xfId="25782"/>
    <cellStyle name="Normal 22 6 2 4" xfId="25783"/>
    <cellStyle name="Normal 22 6 2 4 2" xfId="25784"/>
    <cellStyle name="Normal 22 6 2 5" xfId="25785"/>
    <cellStyle name="Normal 22 6 3" xfId="25786"/>
    <cellStyle name="Normal 22 6 3 2" xfId="25787"/>
    <cellStyle name="Normal 22 6 3 2 2" xfId="25788"/>
    <cellStyle name="Normal 22 6 3 3" xfId="25789"/>
    <cellStyle name="Normal 22 6 3 3 2" xfId="25790"/>
    <cellStyle name="Normal 22 6 3 4" xfId="25791"/>
    <cellStyle name="Normal 22 6 4" xfId="25792"/>
    <cellStyle name="Normal 22 6 4 2" xfId="25793"/>
    <cellStyle name="Normal 22 6 5" xfId="25794"/>
    <cellStyle name="Normal 22 6 5 2" xfId="25795"/>
    <cellStyle name="Normal 22 6 6" xfId="25796"/>
    <cellStyle name="Normal 22 7" xfId="25797"/>
    <cellStyle name="Normal 22 7 2" xfId="25798"/>
    <cellStyle name="Normal 22 7 2 2" xfId="25799"/>
    <cellStyle name="Normal 22 7 2 2 2" xfId="25800"/>
    <cellStyle name="Normal 22 7 2 3" xfId="25801"/>
    <cellStyle name="Normal 22 7 2 3 2" xfId="25802"/>
    <cellStyle name="Normal 22 7 2 4" xfId="25803"/>
    <cellStyle name="Normal 22 7 3" xfId="25804"/>
    <cellStyle name="Normal 22 7 3 2" xfId="25805"/>
    <cellStyle name="Normal 22 7 4" xfId="25806"/>
    <cellStyle name="Normal 22 7 4 2" xfId="25807"/>
    <cellStyle name="Normal 22 7 5" xfId="25808"/>
    <cellStyle name="Normal 22 8" xfId="25809"/>
    <cellStyle name="Normal 22 8 2" xfId="25810"/>
    <cellStyle name="Normal 22 8 2 2" xfId="25811"/>
    <cellStyle name="Normal 22 8 3" xfId="25812"/>
    <cellStyle name="Normal 22 8 3 2" xfId="25813"/>
    <cellStyle name="Normal 22 8 4" xfId="25814"/>
    <cellStyle name="Normal 22 9" xfId="25815"/>
    <cellStyle name="Normal 22 9 2" xfId="25816"/>
    <cellStyle name="Normal 23" xfId="25817"/>
    <cellStyle name="Normal 23 10" xfId="25818"/>
    <cellStyle name="Normal 23 10 2" xfId="25819"/>
    <cellStyle name="Normal 23 11" xfId="25820"/>
    <cellStyle name="Normal 23 2" xfId="25821"/>
    <cellStyle name="Normal 23 2 10" xfId="25822"/>
    <cellStyle name="Normal 23 2 2" xfId="25823"/>
    <cellStyle name="Normal 23 2 2 2" xfId="25824"/>
    <cellStyle name="Normal 23 2 2 2 2" xfId="25825"/>
    <cellStyle name="Normal 23 2 2 2 2 2" xfId="25826"/>
    <cellStyle name="Normal 23 2 2 2 2 2 2" xfId="25827"/>
    <cellStyle name="Normal 23 2 2 2 2 2 2 2" xfId="25828"/>
    <cellStyle name="Normal 23 2 2 2 2 2 3" xfId="25829"/>
    <cellStyle name="Normal 23 2 2 2 2 2 3 2" xfId="25830"/>
    <cellStyle name="Normal 23 2 2 2 2 2 4" xfId="25831"/>
    <cellStyle name="Normal 23 2 2 2 2 3" xfId="25832"/>
    <cellStyle name="Normal 23 2 2 2 2 3 2" xfId="25833"/>
    <cellStyle name="Normal 23 2 2 2 2 4" xfId="25834"/>
    <cellStyle name="Normal 23 2 2 2 2 4 2" xfId="25835"/>
    <cellStyle name="Normal 23 2 2 2 2 5" xfId="25836"/>
    <cellStyle name="Normal 23 2 2 2 3" xfId="25837"/>
    <cellStyle name="Normal 23 2 2 2 3 2" xfId="25838"/>
    <cellStyle name="Normal 23 2 2 2 3 2 2" xfId="25839"/>
    <cellStyle name="Normal 23 2 2 2 3 3" xfId="25840"/>
    <cellStyle name="Normal 23 2 2 2 3 3 2" xfId="25841"/>
    <cellStyle name="Normal 23 2 2 2 3 4" xfId="25842"/>
    <cellStyle name="Normal 23 2 2 2 4" xfId="25843"/>
    <cellStyle name="Normal 23 2 2 2 4 2" xfId="25844"/>
    <cellStyle name="Normal 23 2 2 2 5" xfId="25845"/>
    <cellStyle name="Normal 23 2 2 2 5 2" xfId="25846"/>
    <cellStyle name="Normal 23 2 2 2 6" xfId="25847"/>
    <cellStyle name="Normal 23 2 2 3" xfId="25848"/>
    <cellStyle name="Normal 23 2 2 3 2" xfId="25849"/>
    <cellStyle name="Normal 23 2 2 3 2 2" xfId="25850"/>
    <cellStyle name="Normal 23 2 2 3 2 2 2" xfId="25851"/>
    <cellStyle name="Normal 23 2 2 3 2 2 2 2" xfId="25852"/>
    <cellStyle name="Normal 23 2 2 3 2 2 3" xfId="25853"/>
    <cellStyle name="Normal 23 2 2 3 2 2 3 2" xfId="25854"/>
    <cellStyle name="Normal 23 2 2 3 2 2 4" xfId="25855"/>
    <cellStyle name="Normal 23 2 2 3 2 3" xfId="25856"/>
    <cellStyle name="Normal 23 2 2 3 2 3 2" xfId="25857"/>
    <cellStyle name="Normal 23 2 2 3 2 4" xfId="25858"/>
    <cellStyle name="Normal 23 2 2 3 2 4 2" xfId="25859"/>
    <cellStyle name="Normal 23 2 2 3 2 5" xfId="25860"/>
    <cellStyle name="Normal 23 2 2 3 3" xfId="25861"/>
    <cellStyle name="Normal 23 2 2 3 3 2" xfId="25862"/>
    <cellStyle name="Normal 23 2 2 3 3 2 2" xfId="25863"/>
    <cellStyle name="Normal 23 2 2 3 3 3" xfId="25864"/>
    <cellStyle name="Normal 23 2 2 3 3 3 2" xfId="25865"/>
    <cellStyle name="Normal 23 2 2 3 3 4" xfId="25866"/>
    <cellStyle name="Normal 23 2 2 3 4" xfId="25867"/>
    <cellStyle name="Normal 23 2 2 3 4 2" xfId="25868"/>
    <cellStyle name="Normal 23 2 2 3 5" xfId="25869"/>
    <cellStyle name="Normal 23 2 2 3 5 2" xfId="25870"/>
    <cellStyle name="Normal 23 2 2 3 6" xfId="25871"/>
    <cellStyle name="Normal 23 2 2 4" xfId="25872"/>
    <cellStyle name="Normal 23 2 2 4 2" xfId="25873"/>
    <cellStyle name="Normal 23 2 2 4 2 2" xfId="25874"/>
    <cellStyle name="Normal 23 2 2 4 2 2 2" xfId="25875"/>
    <cellStyle name="Normal 23 2 2 4 2 2 2 2" xfId="25876"/>
    <cellStyle name="Normal 23 2 2 4 2 2 3" xfId="25877"/>
    <cellStyle name="Normal 23 2 2 4 2 2 3 2" xfId="25878"/>
    <cellStyle name="Normal 23 2 2 4 2 2 4" xfId="25879"/>
    <cellStyle name="Normal 23 2 2 4 2 3" xfId="25880"/>
    <cellStyle name="Normal 23 2 2 4 2 3 2" xfId="25881"/>
    <cellStyle name="Normal 23 2 2 4 2 4" xfId="25882"/>
    <cellStyle name="Normal 23 2 2 4 2 4 2" xfId="25883"/>
    <cellStyle name="Normal 23 2 2 4 2 5" xfId="25884"/>
    <cellStyle name="Normal 23 2 2 4 3" xfId="25885"/>
    <cellStyle name="Normal 23 2 2 4 3 2" xfId="25886"/>
    <cellStyle name="Normal 23 2 2 4 3 2 2" xfId="25887"/>
    <cellStyle name="Normal 23 2 2 4 3 3" xfId="25888"/>
    <cellStyle name="Normal 23 2 2 4 3 3 2" xfId="25889"/>
    <cellStyle name="Normal 23 2 2 4 3 4" xfId="25890"/>
    <cellStyle name="Normal 23 2 2 4 4" xfId="25891"/>
    <cellStyle name="Normal 23 2 2 4 4 2" xfId="25892"/>
    <cellStyle name="Normal 23 2 2 4 5" xfId="25893"/>
    <cellStyle name="Normal 23 2 2 4 5 2" xfId="25894"/>
    <cellStyle name="Normal 23 2 2 4 6" xfId="25895"/>
    <cellStyle name="Normal 23 2 2 5" xfId="25896"/>
    <cellStyle name="Normal 23 2 2 5 2" xfId="25897"/>
    <cellStyle name="Normal 23 2 2 5 2 2" xfId="25898"/>
    <cellStyle name="Normal 23 2 2 5 2 2 2" xfId="25899"/>
    <cellStyle name="Normal 23 2 2 5 2 3" xfId="25900"/>
    <cellStyle name="Normal 23 2 2 5 2 3 2" xfId="25901"/>
    <cellStyle name="Normal 23 2 2 5 2 4" xfId="25902"/>
    <cellStyle name="Normal 23 2 2 5 3" xfId="25903"/>
    <cellStyle name="Normal 23 2 2 5 3 2" xfId="25904"/>
    <cellStyle name="Normal 23 2 2 5 4" xfId="25905"/>
    <cellStyle name="Normal 23 2 2 5 4 2" xfId="25906"/>
    <cellStyle name="Normal 23 2 2 5 5" xfId="25907"/>
    <cellStyle name="Normal 23 2 2 6" xfId="25908"/>
    <cellStyle name="Normal 23 2 2 6 2" xfId="25909"/>
    <cellStyle name="Normal 23 2 2 6 2 2" xfId="25910"/>
    <cellStyle name="Normal 23 2 2 6 3" xfId="25911"/>
    <cellStyle name="Normal 23 2 2 6 3 2" xfId="25912"/>
    <cellStyle name="Normal 23 2 2 6 4" xfId="25913"/>
    <cellStyle name="Normal 23 2 2 7" xfId="25914"/>
    <cellStyle name="Normal 23 2 2 7 2" xfId="25915"/>
    <cellStyle name="Normal 23 2 2 8" xfId="25916"/>
    <cellStyle name="Normal 23 2 2 8 2" xfId="25917"/>
    <cellStyle name="Normal 23 2 2 9" xfId="25918"/>
    <cellStyle name="Normal 23 2 3" xfId="25919"/>
    <cellStyle name="Normal 23 2 3 2" xfId="25920"/>
    <cellStyle name="Normal 23 2 3 2 2" xfId="25921"/>
    <cellStyle name="Normal 23 2 3 2 2 2" xfId="25922"/>
    <cellStyle name="Normal 23 2 3 2 2 2 2" xfId="25923"/>
    <cellStyle name="Normal 23 2 3 2 2 3" xfId="25924"/>
    <cellStyle name="Normal 23 2 3 2 2 3 2" xfId="25925"/>
    <cellStyle name="Normal 23 2 3 2 2 4" xfId="25926"/>
    <cellStyle name="Normal 23 2 3 2 3" xfId="25927"/>
    <cellStyle name="Normal 23 2 3 2 3 2" xfId="25928"/>
    <cellStyle name="Normal 23 2 3 2 4" xfId="25929"/>
    <cellStyle name="Normal 23 2 3 2 4 2" xfId="25930"/>
    <cellStyle name="Normal 23 2 3 2 5" xfId="25931"/>
    <cellStyle name="Normal 23 2 3 3" xfId="25932"/>
    <cellStyle name="Normal 23 2 3 3 2" xfId="25933"/>
    <cellStyle name="Normal 23 2 3 3 2 2" xfId="25934"/>
    <cellStyle name="Normal 23 2 3 3 3" xfId="25935"/>
    <cellStyle name="Normal 23 2 3 3 3 2" xfId="25936"/>
    <cellStyle name="Normal 23 2 3 3 4" xfId="25937"/>
    <cellStyle name="Normal 23 2 3 4" xfId="25938"/>
    <cellStyle name="Normal 23 2 3 4 2" xfId="25939"/>
    <cellStyle name="Normal 23 2 3 5" xfId="25940"/>
    <cellStyle name="Normal 23 2 3 5 2" xfId="25941"/>
    <cellStyle name="Normal 23 2 3 6" xfId="25942"/>
    <cellStyle name="Normal 23 2 4" xfId="25943"/>
    <cellStyle name="Normal 23 2 4 2" xfId="25944"/>
    <cellStyle name="Normal 23 2 4 2 2" xfId="25945"/>
    <cellStyle name="Normal 23 2 4 2 2 2" xfId="25946"/>
    <cellStyle name="Normal 23 2 4 2 2 2 2" xfId="25947"/>
    <cellStyle name="Normal 23 2 4 2 2 3" xfId="25948"/>
    <cellStyle name="Normal 23 2 4 2 2 3 2" xfId="25949"/>
    <cellStyle name="Normal 23 2 4 2 2 4" xfId="25950"/>
    <cellStyle name="Normal 23 2 4 2 3" xfId="25951"/>
    <cellStyle name="Normal 23 2 4 2 3 2" xfId="25952"/>
    <cellStyle name="Normal 23 2 4 2 4" xfId="25953"/>
    <cellStyle name="Normal 23 2 4 2 4 2" xfId="25954"/>
    <cellStyle name="Normal 23 2 4 2 5" xfId="25955"/>
    <cellStyle name="Normal 23 2 4 3" xfId="25956"/>
    <cellStyle name="Normal 23 2 4 3 2" xfId="25957"/>
    <cellStyle name="Normal 23 2 4 3 2 2" xfId="25958"/>
    <cellStyle name="Normal 23 2 4 3 3" xfId="25959"/>
    <cellStyle name="Normal 23 2 4 3 3 2" xfId="25960"/>
    <cellStyle name="Normal 23 2 4 3 4" xfId="25961"/>
    <cellStyle name="Normal 23 2 4 4" xfId="25962"/>
    <cellStyle name="Normal 23 2 4 4 2" xfId="25963"/>
    <cellStyle name="Normal 23 2 4 5" xfId="25964"/>
    <cellStyle name="Normal 23 2 4 5 2" xfId="25965"/>
    <cellStyle name="Normal 23 2 4 6" xfId="25966"/>
    <cellStyle name="Normal 23 2 5" xfId="25967"/>
    <cellStyle name="Normal 23 2 5 2" xfId="25968"/>
    <cellStyle name="Normal 23 2 5 2 2" xfId="25969"/>
    <cellStyle name="Normal 23 2 5 2 2 2" xfId="25970"/>
    <cellStyle name="Normal 23 2 5 2 2 2 2" xfId="25971"/>
    <cellStyle name="Normal 23 2 5 2 2 3" xfId="25972"/>
    <cellStyle name="Normal 23 2 5 2 2 3 2" xfId="25973"/>
    <cellStyle name="Normal 23 2 5 2 2 4" xfId="25974"/>
    <cellStyle name="Normal 23 2 5 2 3" xfId="25975"/>
    <cellStyle name="Normal 23 2 5 2 3 2" xfId="25976"/>
    <cellStyle name="Normal 23 2 5 2 4" xfId="25977"/>
    <cellStyle name="Normal 23 2 5 2 4 2" xfId="25978"/>
    <cellStyle name="Normal 23 2 5 2 5" xfId="25979"/>
    <cellStyle name="Normal 23 2 5 3" xfId="25980"/>
    <cellStyle name="Normal 23 2 5 3 2" xfId="25981"/>
    <cellStyle name="Normal 23 2 5 3 2 2" xfId="25982"/>
    <cellStyle name="Normal 23 2 5 3 3" xfId="25983"/>
    <cellStyle name="Normal 23 2 5 3 3 2" xfId="25984"/>
    <cellStyle name="Normal 23 2 5 3 4" xfId="25985"/>
    <cellStyle name="Normal 23 2 5 4" xfId="25986"/>
    <cellStyle name="Normal 23 2 5 4 2" xfId="25987"/>
    <cellStyle name="Normal 23 2 5 5" xfId="25988"/>
    <cellStyle name="Normal 23 2 5 5 2" xfId="25989"/>
    <cellStyle name="Normal 23 2 5 6" xfId="25990"/>
    <cellStyle name="Normal 23 2 6" xfId="25991"/>
    <cellStyle name="Normal 23 2 6 2" xfId="25992"/>
    <cellStyle name="Normal 23 2 6 2 2" xfId="25993"/>
    <cellStyle name="Normal 23 2 6 2 2 2" xfId="25994"/>
    <cellStyle name="Normal 23 2 6 2 3" xfId="25995"/>
    <cellStyle name="Normal 23 2 6 2 3 2" xfId="25996"/>
    <cellStyle name="Normal 23 2 6 2 4" xfId="25997"/>
    <cellStyle name="Normal 23 2 6 3" xfId="25998"/>
    <cellStyle name="Normal 23 2 6 3 2" xfId="25999"/>
    <cellStyle name="Normal 23 2 6 4" xfId="26000"/>
    <cellStyle name="Normal 23 2 6 4 2" xfId="26001"/>
    <cellStyle name="Normal 23 2 6 5" xfId="26002"/>
    <cellStyle name="Normal 23 2 7" xfId="26003"/>
    <cellStyle name="Normal 23 2 7 2" xfId="26004"/>
    <cellStyle name="Normal 23 2 7 2 2" xfId="26005"/>
    <cellStyle name="Normal 23 2 7 3" xfId="26006"/>
    <cellStyle name="Normal 23 2 7 3 2" xfId="26007"/>
    <cellStyle name="Normal 23 2 7 4" xfId="26008"/>
    <cellStyle name="Normal 23 2 8" xfId="26009"/>
    <cellStyle name="Normal 23 2 8 2" xfId="26010"/>
    <cellStyle name="Normal 23 2 9" xfId="26011"/>
    <cellStyle name="Normal 23 2 9 2" xfId="26012"/>
    <cellStyle name="Normal 23 3" xfId="26013"/>
    <cellStyle name="Normal 23 3 2" xfId="26014"/>
    <cellStyle name="Normal 23 3 2 2" xfId="26015"/>
    <cellStyle name="Normal 23 3 2 2 2" xfId="26016"/>
    <cellStyle name="Normal 23 3 2 2 2 2" xfId="26017"/>
    <cellStyle name="Normal 23 3 2 2 2 2 2" xfId="26018"/>
    <cellStyle name="Normal 23 3 2 2 2 3" xfId="26019"/>
    <cellStyle name="Normal 23 3 2 2 2 3 2" xfId="26020"/>
    <cellStyle name="Normal 23 3 2 2 2 4" xfId="26021"/>
    <cellStyle name="Normal 23 3 2 2 3" xfId="26022"/>
    <cellStyle name="Normal 23 3 2 2 3 2" xfId="26023"/>
    <cellStyle name="Normal 23 3 2 2 4" xfId="26024"/>
    <cellStyle name="Normal 23 3 2 2 4 2" xfId="26025"/>
    <cellStyle name="Normal 23 3 2 2 5" xfId="26026"/>
    <cellStyle name="Normal 23 3 2 3" xfId="26027"/>
    <cellStyle name="Normal 23 3 2 3 2" xfId="26028"/>
    <cellStyle name="Normal 23 3 2 3 2 2" xfId="26029"/>
    <cellStyle name="Normal 23 3 2 3 3" xfId="26030"/>
    <cellStyle name="Normal 23 3 2 3 3 2" xfId="26031"/>
    <cellStyle name="Normal 23 3 2 3 4" xfId="26032"/>
    <cellStyle name="Normal 23 3 2 4" xfId="26033"/>
    <cellStyle name="Normal 23 3 2 4 2" xfId="26034"/>
    <cellStyle name="Normal 23 3 2 5" xfId="26035"/>
    <cellStyle name="Normal 23 3 2 5 2" xfId="26036"/>
    <cellStyle name="Normal 23 3 2 6" xfId="26037"/>
    <cellStyle name="Normal 23 3 3" xfId="26038"/>
    <cellStyle name="Normal 23 3 3 2" xfId="26039"/>
    <cellStyle name="Normal 23 3 3 2 2" xfId="26040"/>
    <cellStyle name="Normal 23 3 3 2 2 2" xfId="26041"/>
    <cellStyle name="Normal 23 3 3 2 2 2 2" xfId="26042"/>
    <cellStyle name="Normal 23 3 3 2 2 3" xfId="26043"/>
    <cellStyle name="Normal 23 3 3 2 2 3 2" xfId="26044"/>
    <cellStyle name="Normal 23 3 3 2 2 4" xfId="26045"/>
    <cellStyle name="Normal 23 3 3 2 3" xfId="26046"/>
    <cellStyle name="Normal 23 3 3 2 3 2" xfId="26047"/>
    <cellStyle name="Normal 23 3 3 2 4" xfId="26048"/>
    <cellStyle name="Normal 23 3 3 2 4 2" xfId="26049"/>
    <cellStyle name="Normal 23 3 3 2 5" xfId="26050"/>
    <cellStyle name="Normal 23 3 3 3" xfId="26051"/>
    <cellStyle name="Normal 23 3 3 3 2" xfId="26052"/>
    <cellStyle name="Normal 23 3 3 3 2 2" xfId="26053"/>
    <cellStyle name="Normal 23 3 3 3 3" xfId="26054"/>
    <cellStyle name="Normal 23 3 3 3 3 2" xfId="26055"/>
    <cellStyle name="Normal 23 3 3 3 4" xfId="26056"/>
    <cellStyle name="Normal 23 3 3 4" xfId="26057"/>
    <cellStyle name="Normal 23 3 3 4 2" xfId="26058"/>
    <cellStyle name="Normal 23 3 3 5" xfId="26059"/>
    <cellStyle name="Normal 23 3 3 5 2" xfId="26060"/>
    <cellStyle name="Normal 23 3 3 6" xfId="26061"/>
    <cellStyle name="Normal 23 3 4" xfId="26062"/>
    <cellStyle name="Normal 23 3 4 2" xfId="26063"/>
    <cellStyle name="Normal 23 3 4 2 2" xfId="26064"/>
    <cellStyle name="Normal 23 3 4 2 2 2" xfId="26065"/>
    <cellStyle name="Normal 23 3 4 2 2 2 2" xfId="26066"/>
    <cellStyle name="Normal 23 3 4 2 2 3" xfId="26067"/>
    <cellStyle name="Normal 23 3 4 2 2 3 2" xfId="26068"/>
    <cellStyle name="Normal 23 3 4 2 2 4" xfId="26069"/>
    <cellStyle name="Normal 23 3 4 2 3" xfId="26070"/>
    <cellStyle name="Normal 23 3 4 2 3 2" xfId="26071"/>
    <cellStyle name="Normal 23 3 4 2 4" xfId="26072"/>
    <cellStyle name="Normal 23 3 4 2 4 2" xfId="26073"/>
    <cellStyle name="Normal 23 3 4 2 5" xfId="26074"/>
    <cellStyle name="Normal 23 3 4 3" xfId="26075"/>
    <cellStyle name="Normal 23 3 4 3 2" xfId="26076"/>
    <cellStyle name="Normal 23 3 4 3 2 2" xfId="26077"/>
    <cellStyle name="Normal 23 3 4 3 3" xfId="26078"/>
    <cellStyle name="Normal 23 3 4 3 3 2" xfId="26079"/>
    <cellStyle name="Normal 23 3 4 3 4" xfId="26080"/>
    <cellStyle name="Normal 23 3 4 4" xfId="26081"/>
    <cellStyle name="Normal 23 3 4 4 2" xfId="26082"/>
    <cellStyle name="Normal 23 3 4 5" xfId="26083"/>
    <cellStyle name="Normal 23 3 4 5 2" xfId="26084"/>
    <cellStyle name="Normal 23 3 4 6" xfId="26085"/>
    <cellStyle name="Normal 23 3 5" xfId="26086"/>
    <cellStyle name="Normal 23 3 5 2" xfId="26087"/>
    <cellStyle name="Normal 23 3 5 2 2" xfId="26088"/>
    <cellStyle name="Normal 23 3 5 2 2 2" xfId="26089"/>
    <cellStyle name="Normal 23 3 5 2 3" xfId="26090"/>
    <cellStyle name="Normal 23 3 5 2 3 2" xfId="26091"/>
    <cellStyle name="Normal 23 3 5 2 4" xfId="26092"/>
    <cellStyle name="Normal 23 3 5 3" xfId="26093"/>
    <cellStyle name="Normal 23 3 5 3 2" xfId="26094"/>
    <cellStyle name="Normal 23 3 5 4" xfId="26095"/>
    <cellStyle name="Normal 23 3 5 4 2" xfId="26096"/>
    <cellStyle name="Normal 23 3 5 5" xfId="26097"/>
    <cellStyle name="Normal 23 3 6" xfId="26098"/>
    <cellStyle name="Normal 23 3 6 2" xfId="26099"/>
    <cellStyle name="Normal 23 3 6 2 2" xfId="26100"/>
    <cellStyle name="Normal 23 3 6 3" xfId="26101"/>
    <cellStyle name="Normal 23 3 6 3 2" xfId="26102"/>
    <cellStyle name="Normal 23 3 6 4" xfId="26103"/>
    <cellStyle name="Normal 23 3 7" xfId="26104"/>
    <cellStyle name="Normal 23 3 7 2" xfId="26105"/>
    <cellStyle name="Normal 23 3 8" xfId="26106"/>
    <cellStyle name="Normal 23 3 8 2" xfId="26107"/>
    <cellStyle name="Normal 23 3 9" xfId="26108"/>
    <cellStyle name="Normal 23 4" xfId="26109"/>
    <cellStyle name="Normal 23 4 2" xfId="26110"/>
    <cellStyle name="Normal 23 4 2 2" xfId="26111"/>
    <cellStyle name="Normal 23 4 2 2 2" xfId="26112"/>
    <cellStyle name="Normal 23 4 2 2 2 2" xfId="26113"/>
    <cellStyle name="Normal 23 4 2 2 3" xfId="26114"/>
    <cellStyle name="Normal 23 4 2 2 3 2" xfId="26115"/>
    <cellStyle name="Normal 23 4 2 2 4" xfId="26116"/>
    <cellStyle name="Normal 23 4 2 3" xfId="26117"/>
    <cellStyle name="Normal 23 4 2 3 2" xfId="26118"/>
    <cellStyle name="Normal 23 4 2 4" xfId="26119"/>
    <cellStyle name="Normal 23 4 2 4 2" xfId="26120"/>
    <cellStyle name="Normal 23 4 2 5" xfId="26121"/>
    <cellStyle name="Normal 23 4 3" xfId="26122"/>
    <cellStyle name="Normal 23 4 3 2" xfId="26123"/>
    <cellStyle name="Normal 23 4 3 2 2" xfId="26124"/>
    <cellStyle name="Normal 23 4 3 3" xfId="26125"/>
    <cellStyle name="Normal 23 4 3 3 2" xfId="26126"/>
    <cellStyle name="Normal 23 4 3 4" xfId="26127"/>
    <cellStyle name="Normal 23 4 4" xfId="26128"/>
    <cellStyle name="Normal 23 4 4 2" xfId="26129"/>
    <cellStyle name="Normal 23 4 5" xfId="26130"/>
    <cellStyle name="Normal 23 4 5 2" xfId="26131"/>
    <cellStyle name="Normal 23 4 6" xfId="26132"/>
    <cellStyle name="Normal 23 5" xfId="26133"/>
    <cellStyle name="Normal 23 5 2" xfId="26134"/>
    <cellStyle name="Normal 23 5 2 2" xfId="26135"/>
    <cellStyle name="Normal 23 5 2 2 2" xfId="26136"/>
    <cellStyle name="Normal 23 5 2 2 2 2" xfId="26137"/>
    <cellStyle name="Normal 23 5 2 2 3" xfId="26138"/>
    <cellStyle name="Normal 23 5 2 2 3 2" xfId="26139"/>
    <cellStyle name="Normal 23 5 2 2 4" xfId="26140"/>
    <cellStyle name="Normal 23 5 2 3" xfId="26141"/>
    <cellStyle name="Normal 23 5 2 3 2" xfId="26142"/>
    <cellStyle name="Normal 23 5 2 4" xfId="26143"/>
    <cellStyle name="Normal 23 5 2 4 2" xfId="26144"/>
    <cellStyle name="Normal 23 5 2 5" xfId="26145"/>
    <cellStyle name="Normal 23 5 3" xfId="26146"/>
    <cellStyle name="Normal 23 5 3 2" xfId="26147"/>
    <cellStyle name="Normal 23 5 3 2 2" xfId="26148"/>
    <cellStyle name="Normal 23 5 3 3" xfId="26149"/>
    <cellStyle name="Normal 23 5 3 3 2" xfId="26150"/>
    <cellStyle name="Normal 23 5 3 4" xfId="26151"/>
    <cellStyle name="Normal 23 5 4" xfId="26152"/>
    <cellStyle name="Normal 23 5 4 2" xfId="26153"/>
    <cellStyle name="Normal 23 5 5" xfId="26154"/>
    <cellStyle name="Normal 23 5 5 2" xfId="26155"/>
    <cellStyle name="Normal 23 5 6" xfId="26156"/>
    <cellStyle name="Normal 23 6" xfId="26157"/>
    <cellStyle name="Normal 23 6 2" xfId="26158"/>
    <cellStyle name="Normal 23 6 2 2" xfId="26159"/>
    <cellStyle name="Normal 23 6 2 2 2" xfId="26160"/>
    <cellStyle name="Normal 23 6 2 2 2 2" xfId="26161"/>
    <cellStyle name="Normal 23 6 2 2 3" xfId="26162"/>
    <cellStyle name="Normal 23 6 2 2 3 2" xfId="26163"/>
    <cellStyle name="Normal 23 6 2 2 4" xfId="26164"/>
    <cellStyle name="Normal 23 6 2 3" xfId="26165"/>
    <cellStyle name="Normal 23 6 2 3 2" xfId="26166"/>
    <cellStyle name="Normal 23 6 2 4" xfId="26167"/>
    <cellStyle name="Normal 23 6 2 4 2" xfId="26168"/>
    <cellStyle name="Normal 23 6 2 5" xfId="26169"/>
    <cellStyle name="Normal 23 6 3" xfId="26170"/>
    <cellStyle name="Normal 23 6 3 2" xfId="26171"/>
    <cellStyle name="Normal 23 6 3 2 2" xfId="26172"/>
    <cellStyle name="Normal 23 6 3 3" xfId="26173"/>
    <cellStyle name="Normal 23 6 3 3 2" xfId="26174"/>
    <cellStyle name="Normal 23 6 3 4" xfId="26175"/>
    <cellStyle name="Normal 23 6 4" xfId="26176"/>
    <cellStyle name="Normal 23 6 4 2" xfId="26177"/>
    <cellStyle name="Normal 23 6 5" xfId="26178"/>
    <cellStyle name="Normal 23 6 5 2" xfId="26179"/>
    <cellStyle name="Normal 23 6 6" xfId="26180"/>
    <cellStyle name="Normal 23 7" xfId="26181"/>
    <cellStyle name="Normal 23 7 2" xfId="26182"/>
    <cellStyle name="Normal 23 7 2 2" xfId="26183"/>
    <cellStyle name="Normal 23 7 2 2 2" xfId="26184"/>
    <cellStyle name="Normal 23 7 2 3" xfId="26185"/>
    <cellStyle name="Normal 23 7 2 3 2" xfId="26186"/>
    <cellStyle name="Normal 23 7 2 4" xfId="26187"/>
    <cellStyle name="Normal 23 7 3" xfId="26188"/>
    <cellStyle name="Normal 23 7 3 2" xfId="26189"/>
    <cellStyle name="Normal 23 7 4" xfId="26190"/>
    <cellStyle name="Normal 23 7 4 2" xfId="26191"/>
    <cellStyle name="Normal 23 7 5" xfId="26192"/>
    <cellStyle name="Normal 23 8" xfId="26193"/>
    <cellStyle name="Normal 23 8 2" xfId="26194"/>
    <cellStyle name="Normal 23 8 2 2" xfId="26195"/>
    <cellStyle name="Normal 23 8 3" xfId="26196"/>
    <cellStyle name="Normal 23 8 3 2" xfId="26197"/>
    <cellStyle name="Normal 23 8 4" xfId="26198"/>
    <cellStyle name="Normal 23 9" xfId="26199"/>
    <cellStyle name="Normal 23 9 2" xfId="26200"/>
    <cellStyle name="Normal 24" xfId="26201"/>
    <cellStyle name="Normal 24 10" xfId="26202"/>
    <cellStyle name="Normal 24 10 2" xfId="26203"/>
    <cellStyle name="Normal 24 11" xfId="26204"/>
    <cellStyle name="Normal 24 2" xfId="26205"/>
    <cellStyle name="Normal 24 2 10" xfId="26206"/>
    <cellStyle name="Normal 24 2 2" xfId="26207"/>
    <cellStyle name="Normal 24 2 2 2" xfId="26208"/>
    <cellStyle name="Normal 24 2 2 2 2" xfId="26209"/>
    <cellStyle name="Normal 24 2 2 2 2 2" xfId="26210"/>
    <cellStyle name="Normal 24 2 2 2 2 2 2" xfId="26211"/>
    <cellStyle name="Normal 24 2 2 2 2 2 2 2" xfId="26212"/>
    <cellStyle name="Normal 24 2 2 2 2 2 3" xfId="26213"/>
    <cellStyle name="Normal 24 2 2 2 2 2 3 2" xfId="26214"/>
    <cellStyle name="Normal 24 2 2 2 2 2 4" xfId="26215"/>
    <cellStyle name="Normal 24 2 2 2 2 3" xfId="26216"/>
    <cellStyle name="Normal 24 2 2 2 2 3 2" xfId="26217"/>
    <cellStyle name="Normal 24 2 2 2 2 4" xfId="26218"/>
    <cellStyle name="Normal 24 2 2 2 2 4 2" xfId="26219"/>
    <cellStyle name="Normal 24 2 2 2 2 5" xfId="26220"/>
    <cellStyle name="Normal 24 2 2 2 3" xfId="26221"/>
    <cellStyle name="Normal 24 2 2 2 3 2" xfId="26222"/>
    <cellStyle name="Normal 24 2 2 2 3 2 2" xfId="26223"/>
    <cellStyle name="Normal 24 2 2 2 3 3" xfId="26224"/>
    <cellStyle name="Normal 24 2 2 2 3 3 2" xfId="26225"/>
    <cellStyle name="Normal 24 2 2 2 3 4" xfId="26226"/>
    <cellStyle name="Normal 24 2 2 2 4" xfId="26227"/>
    <cellStyle name="Normal 24 2 2 2 4 2" xfId="26228"/>
    <cellStyle name="Normal 24 2 2 2 5" xfId="26229"/>
    <cellStyle name="Normal 24 2 2 2 5 2" xfId="26230"/>
    <cellStyle name="Normal 24 2 2 2 6" xfId="26231"/>
    <cellStyle name="Normal 24 2 2 3" xfId="26232"/>
    <cellStyle name="Normal 24 2 2 3 2" xfId="26233"/>
    <cellStyle name="Normal 24 2 2 3 2 2" xfId="26234"/>
    <cellStyle name="Normal 24 2 2 3 2 2 2" xfId="26235"/>
    <cellStyle name="Normal 24 2 2 3 2 2 2 2" xfId="26236"/>
    <cellStyle name="Normal 24 2 2 3 2 2 3" xfId="26237"/>
    <cellStyle name="Normal 24 2 2 3 2 2 3 2" xfId="26238"/>
    <cellStyle name="Normal 24 2 2 3 2 2 4" xfId="26239"/>
    <cellStyle name="Normal 24 2 2 3 2 3" xfId="26240"/>
    <cellStyle name="Normal 24 2 2 3 2 3 2" xfId="26241"/>
    <cellStyle name="Normal 24 2 2 3 2 4" xfId="26242"/>
    <cellStyle name="Normal 24 2 2 3 2 4 2" xfId="26243"/>
    <cellStyle name="Normal 24 2 2 3 2 5" xfId="26244"/>
    <cellStyle name="Normal 24 2 2 3 3" xfId="26245"/>
    <cellStyle name="Normal 24 2 2 3 3 2" xfId="26246"/>
    <cellStyle name="Normal 24 2 2 3 3 2 2" xfId="26247"/>
    <cellStyle name="Normal 24 2 2 3 3 3" xfId="26248"/>
    <cellStyle name="Normal 24 2 2 3 3 3 2" xfId="26249"/>
    <cellStyle name="Normal 24 2 2 3 3 4" xfId="26250"/>
    <cellStyle name="Normal 24 2 2 3 4" xfId="26251"/>
    <cellStyle name="Normal 24 2 2 3 4 2" xfId="26252"/>
    <cellStyle name="Normal 24 2 2 3 5" xfId="26253"/>
    <cellStyle name="Normal 24 2 2 3 5 2" xfId="26254"/>
    <cellStyle name="Normal 24 2 2 3 6" xfId="26255"/>
    <cellStyle name="Normal 24 2 2 4" xfId="26256"/>
    <cellStyle name="Normal 24 2 2 4 2" xfId="26257"/>
    <cellStyle name="Normal 24 2 2 4 2 2" xfId="26258"/>
    <cellStyle name="Normal 24 2 2 4 2 2 2" xfId="26259"/>
    <cellStyle name="Normal 24 2 2 4 2 2 2 2" xfId="26260"/>
    <cellStyle name="Normal 24 2 2 4 2 2 3" xfId="26261"/>
    <cellStyle name="Normal 24 2 2 4 2 2 3 2" xfId="26262"/>
    <cellStyle name="Normal 24 2 2 4 2 2 4" xfId="26263"/>
    <cellStyle name="Normal 24 2 2 4 2 3" xfId="26264"/>
    <cellStyle name="Normal 24 2 2 4 2 3 2" xfId="26265"/>
    <cellStyle name="Normal 24 2 2 4 2 4" xfId="26266"/>
    <cellStyle name="Normal 24 2 2 4 2 4 2" xfId="26267"/>
    <cellStyle name="Normal 24 2 2 4 2 5" xfId="26268"/>
    <cellStyle name="Normal 24 2 2 4 3" xfId="26269"/>
    <cellStyle name="Normal 24 2 2 4 3 2" xfId="26270"/>
    <cellStyle name="Normal 24 2 2 4 3 2 2" xfId="26271"/>
    <cellStyle name="Normal 24 2 2 4 3 3" xfId="26272"/>
    <cellStyle name="Normal 24 2 2 4 3 3 2" xfId="26273"/>
    <cellStyle name="Normal 24 2 2 4 3 4" xfId="26274"/>
    <cellStyle name="Normal 24 2 2 4 4" xfId="26275"/>
    <cellStyle name="Normal 24 2 2 4 4 2" xfId="26276"/>
    <cellStyle name="Normal 24 2 2 4 5" xfId="26277"/>
    <cellStyle name="Normal 24 2 2 4 5 2" xfId="26278"/>
    <cellStyle name="Normal 24 2 2 4 6" xfId="26279"/>
    <cellStyle name="Normal 24 2 2 5" xfId="26280"/>
    <cellStyle name="Normal 24 2 2 5 2" xfId="26281"/>
    <cellStyle name="Normal 24 2 2 5 2 2" xfId="26282"/>
    <cellStyle name="Normal 24 2 2 5 2 2 2" xfId="26283"/>
    <cellStyle name="Normal 24 2 2 5 2 3" xfId="26284"/>
    <cellStyle name="Normal 24 2 2 5 2 3 2" xfId="26285"/>
    <cellStyle name="Normal 24 2 2 5 2 4" xfId="26286"/>
    <cellStyle name="Normal 24 2 2 5 3" xfId="26287"/>
    <cellStyle name="Normal 24 2 2 5 3 2" xfId="26288"/>
    <cellStyle name="Normal 24 2 2 5 4" xfId="26289"/>
    <cellStyle name="Normal 24 2 2 5 4 2" xfId="26290"/>
    <cellStyle name="Normal 24 2 2 5 5" xfId="26291"/>
    <cellStyle name="Normal 24 2 2 6" xfId="26292"/>
    <cellStyle name="Normal 24 2 2 6 2" xfId="26293"/>
    <cellStyle name="Normal 24 2 2 6 2 2" xfId="26294"/>
    <cellStyle name="Normal 24 2 2 6 3" xfId="26295"/>
    <cellStyle name="Normal 24 2 2 6 3 2" xfId="26296"/>
    <cellStyle name="Normal 24 2 2 6 4" xfId="26297"/>
    <cellStyle name="Normal 24 2 2 7" xfId="26298"/>
    <cellStyle name="Normal 24 2 2 7 2" xfId="26299"/>
    <cellStyle name="Normal 24 2 2 8" xfId="26300"/>
    <cellStyle name="Normal 24 2 2 8 2" xfId="26301"/>
    <cellStyle name="Normal 24 2 2 9" xfId="26302"/>
    <cellStyle name="Normal 24 2 3" xfId="26303"/>
    <cellStyle name="Normal 24 2 3 2" xfId="26304"/>
    <cellStyle name="Normal 24 2 3 2 2" xfId="26305"/>
    <cellStyle name="Normal 24 2 3 2 2 2" xfId="26306"/>
    <cellStyle name="Normal 24 2 3 2 2 2 2" xfId="26307"/>
    <cellStyle name="Normal 24 2 3 2 2 3" xfId="26308"/>
    <cellStyle name="Normal 24 2 3 2 2 3 2" xfId="26309"/>
    <cellStyle name="Normal 24 2 3 2 2 4" xfId="26310"/>
    <cellStyle name="Normal 24 2 3 2 3" xfId="26311"/>
    <cellStyle name="Normal 24 2 3 2 3 2" xfId="26312"/>
    <cellStyle name="Normal 24 2 3 2 4" xfId="26313"/>
    <cellStyle name="Normal 24 2 3 2 4 2" xfId="26314"/>
    <cellStyle name="Normal 24 2 3 2 5" xfId="26315"/>
    <cellStyle name="Normal 24 2 3 3" xfId="26316"/>
    <cellStyle name="Normal 24 2 3 3 2" xfId="26317"/>
    <cellStyle name="Normal 24 2 3 3 2 2" xfId="26318"/>
    <cellStyle name="Normal 24 2 3 3 3" xfId="26319"/>
    <cellStyle name="Normal 24 2 3 3 3 2" xfId="26320"/>
    <cellStyle name="Normal 24 2 3 3 4" xfId="26321"/>
    <cellStyle name="Normal 24 2 3 4" xfId="26322"/>
    <cellStyle name="Normal 24 2 3 4 2" xfId="26323"/>
    <cellStyle name="Normal 24 2 3 5" xfId="26324"/>
    <cellStyle name="Normal 24 2 3 5 2" xfId="26325"/>
    <cellStyle name="Normal 24 2 3 6" xfId="26326"/>
    <cellStyle name="Normal 24 2 4" xfId="26327"/>
    <cellStyle name="Normal 24 2 4 2" xfId="26328"/>
    <cellStyle name="Normal 24 2 4 2 2" xfId="26329"/>
    <cellStyle name="Normal 24 2 4 2 2 2" xfId="26330"/>
    <cellStyle name="Normal 24 2 4 2 2 2 2" xfId="26331"/>
    <cellStyle name="Normal 24 2 4 2 2 3" xfId="26332"/>
    <cellStyle name="Normal 24 2 4 2 2 3 2" xfId="26333"/>
    <cellStyle name="Normal 24 2 4 2 2 4" xfId="26334"/>
    <cellStyle name="Normal 24 2 4 2 3" xfId="26335"/>
    <cellStyle name="Normal 24 2 4 2 3 2" xfId="26336"/>
    <cellStyle name="Normal 24 2 4 2 4" xfId="26337"/>
    <cellStyle name="Normal 24 2 4 2 4 2" xfId="26338"/>
    <cellStyle name="Normal 24 2 4 2 5" xfId="26339"/>
    <cellStyle name="Normal 24 2 4 3" xfId="26340"/>
    <cellStyle name="Normal 24 2 4 3 2" xfId="26341"/>
    <cellStyle name="Normal 24 2 4 3 2 2" xfId="26342"/>
    <cellStyle name="Normal 24 2 4 3 3" xfId="26343"/>
    <cellStyle name="Normal 24 2 4 3 3 2" xfId="26344"/>
    <cellStyle name="Normal 24 2 4 3 4" xfId="26345"/>
    <cellStyle name="Normal 24 2 4 4" xfId="26346"/>
    <cellStyle name="Normal 24 2 4 4 2" xfId="26347"/>
    <cellStyle name="Normal 24 2 4 5" xfId="26348"/>
    <cellStyle name="Normal 24 2 4 5 2" xfId="26349"/>
    <cellStyle name="Normal 24 2 4 6" xfId="26350"/>
    <cellStyle name="Normal 24 2 5" xfId="26351"/>
    <cellStyle name="Normal 24 2 5 2" xfId="26352"/>
    <cellStyle name="Normal 24 2 5 2 2" xfId="26353"/>
    <cellStyle name="Normal 24 2 5 2 2 2" xfId="26354"/>
    <cellStyle name="Normal 24 2 5 2 2 2 2" xfId="26355"/>
    <cellStyle name="Normal 24 2 5 2 2 3" xfId="26356"/>
    <cellStyle name="Normal 24 2 5 2 2 3 2" xfId="26357"/>
    <cellStyle name="Normal 24 2 5 2 2 4" xfId="26358"/>
    <cellStyle name="Normal 24 2 5 2 3" xfId="26359"/>
    <cellStyle name="Normal 24 2 5 2 3 2" xfId="26360"/>
    <cellStyle name="Normal 24 2 5 2 4" xfId="26361"/>
    <cellStyle name="Normal 24 2 5 2 4 2" xfId="26362"/>
    <cellStyle name="Normal 24 2 5 2 5" xfId="26363"/>
    <cellStyle name="Normal 24 2 5 3" xfId="26364"/>
    <cellStyle name="Normal 24 2 5 3 2" xfId="26365"/>
    <cellStyle name="Normal 24 2 5 3 2 2" xfId="26366"/>
    <cellStyle name="Normal 24 2 5 3 3" xfId="26367"/>
    <cellStyle name="Normal 24 2 5 3 3 2" xfId="26368"/>
    <cellStyle name="Normal 24 2 5 3 4" xfId="26369"/>
    <cellStyle name="Normal 24 2 5 4" xfId="26370"/>
    <cellStyle name="Normal 24 2 5 4 2" xfId="26371"/>
    <cellStyle name="Normal 24 2 5 5" xfId="26372"/>
    <cellStyle name="Normal 24 2 5 5 2" xfId="26373"/>
    <cellStyle name="Normal 24 2 5 6" xfId="26374"/>
    <cellStyle name="Normal 24 2 6" xfId="26375"/>
    <cellStyle name="Normal 24 2 6 2" xfId="26376"/>
    <cellStyle name="Normal 24 2 6 2 2" xfId="26377"/>
    <cellStyle name="Normal 24 2 6 2 2 2" xfId="26378"/>
    <cellStyle name="Normal 24 2 6 2 3" xfId="26379"/>
    <cellStyle name="Normal 24 2 6 2 3 2" xfId="26380"/>
    <cellStyle name="Normal 24 2 6 2 4" xfId="26381"/>
    <cellStyle name="Normal 24 2 6 3" xfId="26382"/>
    <cellStyle name="Normal 24 2 6 3 2" xfId="26383"/>
    <cellStyle name="Normal 24 2 6 4" xfId="26384"/>
    <cellStyle name="Normal 24 2 6 4 2" xfId="26385"/>
    <cellStyle name="Normal 24 2 6 5" xfId="26386"/>
    <cellStyle name="Normal 24 2 7" xfId="26387"/>
    <cellStyle name="Normal 24 2 7 2" xfId="26388"/>
    <cellStyle name="Normal 24 2 7 2 2" xfId="26389"/>
    <cellStyle name="Normal 24 2 7 3" xfId="26390"/>
    <cellStyle name="Normal 24 2 7 3 2" xfId="26391"/>
    <cellStyle name="Normal 24 2 7 4" xfId="26392"/>
    <cellStyle name="Normal 24 2 8" xfId="26393"/>
    <cellStyle name="Normal 24 2 8 2" xfId="26394"/>
    <cellStyle name="Normal 24 2 9" xfId="26395"/>
    <cellStyle name="Normal 24 2 9 2" xfId="26396"/>
    <cellStyle name="Normal 24 3" xfId="26397"/>
    <cellStyle name="Normal 24 3 2" xfId="26398"/>
    <cellStyle name="Normal 24 3 2 2" xfId="26399"/>
    <cellStyle name="Normal 24 3 2 2 2" xfId="26400"/>
    <cellStyle name="Normal 24 3 2 2 2 2" xfId="26401"/>
    <cellStyle name="Normal 24 3 2 2 2 2 2" xfId="26402"/>
    <cellStyle name="Normal 24 3 2 2 2 3" xfId="26403"/>
    <cellStyle name="Normal 24 3 2 2 2 3 2" xfId="26404"/>
    <cellStyle name="Normal 24 3 2 2 2 4" xfId="26405"/>
    <cellStyle name="Normal 24 3 2 2 3" xfId="26406"/>
    <cellStyle name="Normal 24 3 2 2 3 2" xfId="26407"/>
    <cellStyle name="Normal 24 3 2 2 4" xfId="26408"/>
    <cellStyle name="Normal 24 3 2 2 4 2" xfId="26409"/>
    <cellStyle name="Normal 24 3 2 2 5" xfId="26410"/>
    <cellStyle name="Normal 24 3 2 3" xfId="26411"/>
    <cellStyle name="Normal 24 3 2 3 2" xfId="26412"/>
    <cellStyle name="Normal 24 3 2 3 2 2" xfId="26413"/>
    <cellStyle name="Normal 24 3 2 3 3" xfId="26414"/>
    <cellStyle name="Normal 24 3 2 3 3 2" xfId="26415"/>
    <cellStyle name="Normal 24 3 2 3 4" xfId="26416"/>
    <cellStyle name="Normal 24 3 2 4" xfId="26417"/>
    <cellStyle name="Normal 24 3 2 4 2" xfId="26418"/>
    <cellStyle name="Normal 24 3 2 5" xfId="26419"/>
    <cellStyle name="Normal 24 3 2 5 2" xfId="26420"/>
    <cellStyle name="Normal 24 3 2 6" xfId="26421"/>
    <cellStyle name="Normal 24 3 3" xfId="26422"/>
    <cellStyle name="Normal 24 3 3 2" xfId="26423"/>
    <cellStyle name="Normal 24 3 3 2 2" xfId="26424"/>
    <cellStyle name="Normal 24 3 3 2 2 2" xfId="26425"/>
    <cellStyle name="Normal 24 3 3 2 2 2 2" xfId="26426"/>
    <cellStyle name="Normal 24 3 3 2 2 3" xfId="26427"/>
    <cellStyle name="Normal 24 3 3 2 2 3 2" xfId="26428"/>
    <cellStyle name="Normal 24 3 3 2 2 4" xfId="26429"/>
    <cellStyle name="Normal 24 3 3 2 3" xfId="26430"/>
    <cellStyle name="Normal 24 3 3 2 3 2" xfId="26431"/>
    <cellStyle name="Normal 24 3 3 2 4" xfId="26432"/>
    <cellStyle name="Normal 24 3 3 2 4 2" xfId="26433"/>
    <cellStyle name="Normal 24 3 3 2 5" xfId="26434"/>
    <cellStyle name="Normal 24 3 3 3" xfId="26435"/>
    <cellStyle name="Normal 24 3 3 3 2" xfId="26436"/>
    <cellStyle name="Normal 24 3 3 3 2 2" xfId="26437"/>
    <cellStyle name="Normal 24 3 3 3 3" xfId="26438"/>
    <cellStyle name="Normal 24 3 3 3 3 2" xfId="26439"/>
    <cellStyle name="Normal 24 3 3 3 4" xfId="26440"/>
    <cellStyle name="Normal 24 3 3 4" xfId="26441"/>
    <cellStyle name="Normal 24 3 3 4 2" xfId="26442"/>
    <cellStyle name="Normal 24 3 3 5" xfId="26443"/>
    <cellStyle name="Normal 24 3 3 5 2" xfId="26444"/>
    <cellStyle name="Normal 24 3 3 6" xfId="26445"/>
    <cellStyle name="Normal 24 3 4" xfId="26446"/>
    <cellStyle name="Normal 24 3 4 2" xfId="26447"/>
    <cellStyle name="Normal 24 3 4 2 2" xfId="26448"/>
    <cellStyle name="Normal 24 3 4 2 2 2" xfId="26449"/>
    <cellStyle name="Normal 24 3 4 2 2 2 2" xfId="26450"/>
    <cellStyle name="Normal 24 3 4 2 2 3" xfId="26451"/>
    <cellStyle name="Normal 24 3 4 2 2 3 2" xfId="26452"/>
    <cellStyle name="Normal 24 3 4 2 2 4" xfId="26453"/>
    <cellStyle name="Normal 24 3 4 2 3" xfId="26454"/>
    <cellStyle name="Normal 24 3 4 2 3 2" xfId="26455"/>
    <cellStyle name="Normal 24 3 4 2 4" xfId="26456"/>
    <cellStyle name="Normal 24 3 4 2 4 2" xfId="26457"/>
    <cellStyle name="Normal 24 3 4 2 5" xfId="26458"/>
    <cellStyle name="Normal 24 3 4 3" xfId="26459"/>
    <cellStyle name="Normal 24 3 4 3 2" xfId="26460"/>
    <cellStyle name="Normal 24 3 4 3 2 2" xfId="26461"/>
    <cellStyle name="Normal 24 3 4 3 3" xfId="26462"/>
    <cellStyle name="Normal 24 3 4 3 3 2" xfId="26463"/>
    <cellStyle name="Normal 24 3 4 3 4" xfId="26464"/>
    <cellStyle name="Normal 24 3 4 4" xfId="26465"/>
    <cellStyle name="Normal 24 3 4 4 2" xfId="26466"/>
    <cellStyle name="Normal 24 3 4 5" xfId="26467"/>
    <cellStyle name="Normal 24 3 4 5 2" xfId="26468"/>
    <cellStyle name="Normal 24 3 4 6" xfId="26469"/>
    <cellStyle name="Normal 24 3 5" xfId="26470"/>
    <cellStyle name="Normal 24 3 5 2" xfId="26471"/>
    <cellStyle name="Normal 24 3 5 2 2" xfId="26472"/>
    <cellStyle name="Normal 24 3 5 2 2 2" xfId="26473"/>
    <cellStyle name="Normal 24 3 5 2 3" xfId="26474"/>
    <cellStyle name="Normal 24 3 5 2 3 2" xfId="26475"/>
    <cellStyle name="Normal 24 3 5 2 4" xfId="26476"/>
    <cellStyle name="Normal 24 3 5 3" xfId="26477"/>
    <cellStyle name="Normal 24 3 5 3 2" xfId="26478"/>
    <cellStyle name="Normal 24 3 5 4" xfId="26479"/>
    <cellStyle name="Normal 24 3 5 4 2" xfId="26480"/>
    <cellStyle name="Normal 24 3 5 5" xfId="26481"/>
    <cellStyle name="Normal 24 3 6" xfId="26482"/>
    <cellStyle name="Normal 24 3 6 2" xfId="26483"/>
    <cellStyle name="Normal 24 3 6 2 2" xfId="26484"/>
    <cellStyle name="Normal 24 3 6 3" xfId="26485"/>
    <cellStyle name="Normal 24 3 6 3 2" xfId="26486"/>
    <cellStyle name="Normal 24 3 6 4" xfId="26487"/>
    <cellStyle name="Normal 24 3 7" xfId="26488"/>
    <cellStyle name="Normal 24 3 7 2" xfId="26489"/>
    <cellStyle name="Normal 24 3 8" xfId="26490"/>
    <cellStyle name="Normal 24 3 8 2" xfId="26491"/>
    <cellStyle name="Normal 24 3 9" xfId="26492"/>
    <cellStyle name="Normal 24 4" xfId="26493"/>
    <cellStyle name="Normal 24 4 2" xfId="26494"/>
    <cellStyle name="Normal 24 4 2 2" xfId="26495"/>
    <cellStyle name="Normal 24 4 2 2 2" xfId="26496"/>
    <cellStyle name="Normal 24 4 2 2 2 2" xfId="26497"/>
    <cellStyle name="Normal 24 4 2 2 3" xfId="26498"/>
    <cellStyle name="Normal 24 4 2 2 3 2" xfId="26499"/>
    <cellStyle name="Normal 24 4 2 2 4" xfId="26500"/>
    <cellStyle name="Normal 24 4 2 3" xfId="26501"/>
    <cellStyle name="Normal 24 4 2 3 2" xfId="26502"/>
    <cellStyle name="Normal 24 4 2 4" xfId="26503"/>
    <cellStyle name="Normal 24 4 2 4 2" xfId="26504"/>
    <cellStyle name="Normal 24 4 2 5" xfId="26505"/>
    <cellStyle name="Normal 24 4 3" xfId="26506"/>
    <cellStyle name="Normal 24 4 3 2" xfId="26507"/>
    <cellStyle name="Normal 24 4 3 2 2" xfId="26508"/>
    <cellStyle name="Normal 24 4 3 3" xfId="26509"/>
    <cellStyle name="Normal 24 4 3 3 2" xfId="26510"/>
    <cellStyle name="Normal 24 4 3 4" xfId="26511"/>
    <cellStyle name="Normal 24 4 4" xfId="26512"/>
    <cellStyle name="Normal 24 4 4 2" xfId="26513"/>
    <cellStyle name="Normal 24 4 5" xfId="26514"/>
    <cellStyle name="Normal 24 4 5 2" xfId="26515"/>
    <cellStyle name="Normal 24 4 6" xfId="26516"/>
    <cellStyle name="Normal 24 5" xfId="26517"/>
    <cellStyle name="Normal 24 5 2" xfId="26518"/>
    <cellStyle name="Normal 24 5 2 2" xfId="26519"/>
    <cellStyle name="Normal 24 5 2 2 2" xfId="26520"/>
    <cellStyle name="Normal 24 5 2 2 2 2" xfId="26521"/>
    <cellStyle name="Normal 24 5 2 2 3" xfId="26522"/>
    <cellStyle name="Normal 24 5 2 2 3 2" xfId="26523"/>
    <cellStyle name="Normal 24 5 2 2 4" xfId="26524"/>
    <cellStyle name="Normal 24 5 2 3" xfId="26525"/>
    <cellStyle name="Normal 24 5 2 3 2" xfId="26526"/>
    <cellStyle name="Normal 24 5 2 4" xfId="26527"/>
    <cellStyle name="Normal 24 5 2 4 2" xfId="26528"/>
    <cellStyle name="Normal 24 5 2 5" xfId="26529"/>
    <cellStyle name="Normal 24 5 3" xfId="26530"/>
    <cellStyle name="Normal 24 5 3 2" xfId="26531"/>
    <cellStyle name="Normal 24 5 3 2 2" xfId="26532"/>
    <cellStyle name="Normal 24 5 3 3" xfId="26533"/>
    <cellStyle name="Normal 24 5 3 3 2" xfId="26534"/>
    <cellStyle name="Normal 24 5 3 4" xfId="26535"/>
    <cellStyle name="Normal 24 5 4" xfId="26536"/>
    <cellStyle name="Normal 24 5 4 2" xfId="26537"/>
    <cellStyle name="Normal 24 5 5" xfId="26538"/>
    <cellStyle name="Normal 24 5 5 2" xfId="26539"/>
    <cellStyle name="Normal 24 5 6" xfId="26540"/>
    <cellStyle name="Normal 24 6" xfId="26541"/>
    <cellStyle name="Normal 24 6 2" xfId="26542"/>
    <cellStyle name="Normal 24 6 2 2" xfId="26543"/>
    <cellStyle name="Normal 24 6 2 2 2" xfId="26544"/>
    <cellStyle name="Normal 24 6 2 2 2 2" xfId="26545"/>
    <cellStyle name="Normal 24 6 2 2 3" xfId="26546"/>
    <cellStyle name="Normal 24 6 2 2 3 2" xfId="26547"/>
    <cellStyle name="Normal 24 6 2 2 4" xfId="26548"/>
    <cellStyle name="Normal 24 6 2 3" xfId="26549"/>
    <cellStyle name="Normal 24 6 2 3 2" xfId="26550"/>
    <cellStyle name="Normal 24 6 2 4" xfId="26551"/>
    <cellStyle name="Normal 24 6 2 4 2" xfId="26552"/>
    <cellStyle name="Normal 24 6 2 5" xfId="26553"/>
    <cellStyle name="Normal 24 6 3" xfId="26554"/>
    <cellStyle name="Normal 24 6 3 2" xfId="26555"/>
    <cellStyle name="Normal 24 6 3 2 2" xfId="26556"/>
    <cellStyle name="Normal 24 6 3 3" xfId="26557"/>
    <cellStyle name="Normal 24 6 3 3 2" xfId="26558"/>
    <cellStyle name="Normal 24 6 3 4" xfId="26559"/>
    <cellStyle name="Normal 24 6 4" xfId="26560"/>
    <cellStyle name="Normal 24 6 4 2" xfId="26561"/>
    <cellStyle name="Normal 24 6 5" xfId="26562"/>
    <cellStyle name="Normal 24 6 5 2" xfId="26563"/>
    <cellStyle name="Normal 24 6 6" xfId="26564"/>
    <cellStyle name="Normal 24 7" xfId="26565"/>
    <cellStyle name="Normal 24 7 2" xfId="26566"/>
    <cellStyle name="Normal 24 7 2 2" xfId="26567"/>
    <cellStyle name="Normal 24 7 2 2 2" xfId="26568"/>
    <cellStyle name="Normal 24 7 2 3" xfId="26569"/>
    <cellStyle name="Normal 24 7 2 3 2" xfId="26570"/>
    <cellStyle name="Normal 24 7 2 4" xfId="26571"/>
    <cellStyle name="Normal 24 7 3" xfId="26572"/>
    <cellStyle name="Normal 24 7 3 2" xfId="26573"/>
    <cellStyle name="Normal 24 7 4" xfId="26574"/>
    <cellStyle name="Normal 24 7 4 2" xfId="26575"/>
    <cellStyle name="Normal 24 7 5" xfId="26576"/>
    <cellStyle name="Normal 24 8" xfId="26577"/>
    <cellStyle name="Normal 24 8 2" xfId="26578"/>
    <cellStyle name="Normal 24 8 2 2" xfId="26579"/>
    <cellStyle name="Normal 24 8 3" xfId="26580"/>
    <cellStyle name="Normal 24 8 3 2" xfId="26581"/>
    <cellStyle name="Normal 24 8 4" xfId="26582"/>
    <cellStyle name="Normal 24 9" xfId="26583"/>
    <cellStyle name="Normal 24 9 2" xfId="26584"/>
    <cellStyle name="Normal 25" xfId="26585"/>
    <cellStyle name="Normal 26" xfId="26586"/>
    <cellStyle name="Normal 26 2" xfId="26587"/>
    <cellStyle name="Normal 26 3" xfId="26588"/>
    <cellStyle name="Normal 26 4" xfId="26589"/>
    <cellStyle name="Normal 26 5" xfId="26590"/>
    <cellStyle name="Normal 26 6" xfId="26591"/>
    <cellStyle name="Normal 26 7" xfId="26592"/>
    <cellStyle name="Normal 27" xfId="26593"/>
    <cellStyle name="Normal 27 10" xfId="26594"/>
    <cellStyle name="Normal 27 2" xfId="26595"/>
    <cellStyle name="Normal 27 2 2" xfId="26596"/>
    <cellStyle name="Normal 27 2 2 2" xfId="26597"/>
    <cellStyle name="Normal 27 2 2 2 2" xfId="26598"/>
    <cellStyle name="Normal 27 2 2 2 2 2" xfId="26599"/>
    <cellStyle name="Normal 27 2 2 2 2 2 2" xfId="26600"/>
    <cellStyle name="Normal 27 2 2 2 2 3" xfId="26601"/>
    <cellStyle name="Normal 27 2 2 2 2 3 2" xfId="26602"/>
    <cellStyle name="Normal 27 2 2 2 2 4" xfId="26603"/>
    <cellStyle name="Normal 27 2 2 2 3" xfId="26604"/>
    <cellStyle name="Normal 27 2 2 2 3 2" xfId="26605"/>
    <cellStyle name="Normal 27 2 2 2 4" xfId="26606"/>
    <cellStyle name="Normal 27 2 2 2 4 2" xfId="26607"/>
    <cellStyle name="Normal 27 2 2 2 5" xfId="26608"/>
    <cellStyle name="Normal 27 2 2 3" xfId="26609"/>
    <cellStyle name="Normal 27 2 2 3 2" xfId="26610"/>
    <cellStyle name="Normal 27 2 2 3 2 2" xfId="26611"/>
    <cellStyle name="Normal 27 2 2 3 3" xfId="26612"/>
    <cellStyle name="Normal 27 2 2 3 3 2" xfId="26613"/>
    <cellStyle name="Normal 27 2 2 3 4" xfId="26614"/>
    <cellStyle name="Normal 27 2 2 4" xfId="26615"/>
    <cellStyle name="Normal 27 2 2 4 2" xfId="26616"/>
    <cellStyle name="Normal 27 2 2 5" xfId="26617"/>
    <cellStyle name="Normal 27 2 2 5 2" xfId="26618"/>
    <cellStyle name="Normal 27 2 2 6" xfId="26619"/>
    <cellStyle name="Normal 27 2 3" xfId="26620"/>
    <cellStyle name="Normal 27 2 3 2" xfId="26621"/>
    <cellStyle name="Normal 27 2 3 2 2" xfId="26622"/>
    <cellStyle name="Normal 27 2 3 2 2 2" xfId="26623"/>
    <cellStyle name="Normal 27 2 3 2 2 2 2" xfId="26624"/>
    <cellStyle name="Normal 27 2 3 2 2 3" xfId="26625"/>
    <cellStyle name="Normal 27 2 3 2 2 3 2" xfId="26626"/>
    <cellStyle name="Normal 27 2 3 2 2 4" xfId="26627"/>
    <cellStyle name="Normal 27 2 3 2 3" xfId="26628"/>
    <cellStyle name="Normal 27 2 3 2 3 2" xfId="26629"/>
    <cellStyle name="Normal 27 2 3 2 4" xfId="26630"/>
    <cellStyle name="Normal 27 2 3 2 4 2" xfId="26631"/>
    <cellStyle name="Normal 27 2 3 2 5" xfId="26632"/>
    <cellStyle name="Normal 27 2 3 3" xfId="26633"/>
    <cellStyle name="Normal 27 2 3 3 2" xfId="26634"/>
    <cellStyle name="Normal 27 2 3 3 2 2" xfId="26635"/>
    <cellStyle name="Normal 27 2 3 3 3" xfId="26636"/>
    <cellStyle name="Normal 27 2 3 3 3 2" xfId="26637"/>
    <cellStyle name="Normal 27 2 3 3 4" xfId="26638"/>
    <cellStyle name="Normal 27 2 3 4" xfId="26639"/>
    <cellStyle name="Normal 27 2 3 4 2" xfId="26640"/>
    <cellStyle name="Normal 27 2 3 5" xfId="26641"/>
    <cellStyle name="Normal 27 2 3 5 2" xfId="26642"/>
    <cellStyle name="Normal 27 2 3 6" xfId="26643"/>
    <cellStyle name="Normal 27 2 4" xfId="26644"/>
    <cellStyle name="Normal 27 2 4 2" xfId="26645"/>
    <cellStyle name="Normal 27 2 4 2 2" xfId="26646"/>
    <cellStyle name="Normal 27 2 4 2 2 2" xfId="26647"/>
    <cellStyle name="Normal 27 2 4 2 2 2 2" xfId="26648"/>
    <cellStyle name="Normal 27 2 4 2 2 3" xfId="26649"/>
    <cellStyle name="Normal 27 2 4 2 2 3 2" xfId="26650"/>
    <cellStyle name="Normal 27 2 4 2 2 4" xfId="26651"/>
    <cellStyle name="Normal 27 2 4 2 3" xfId="26652"/>
    <cellStyle name="Normal 27 2 4 2 3 2" xfId="26653"/>
    <cellStyle name="Normal 27 2 4 2 4" xfId="26654"/>
    <cellStyle name="Normal 27 2 4 2 4 2" xfId="26655"/>
    <cellStyle name="Normal 27 2 4 2 5" xfId="26656"/>
    <cellStyle name="Normal 27 2 4 3" xfId="26657"/>
    <cellStyle name="Normal 27 2 4 3 2" xfId="26658"/>
    <cellStyle name="Normal 27 2 4 3 2 2" xfId="26659"/>
    <cellStyle name="Normal 27 2 4 3 3" xfId="26660"/>
    <cellStyle name="Normal 27 2 4 3 3 2" xfId="26661"/>
    <cellStyle name="Normal 27 2 4 3 4" xfId="26662"/>
    <cellStyle name="Normal 27 2 4 4" xfId="26663"/>
    <cellStyle name="Normal 27 2 4 4 2" xfId="26664"/>
    <cellStyle name="Normal 27 2 4 5" xfId="26665"/>
    <cellStyle name="Normal 27 2 4 5 2" xfId="26666"/>
    <cellStyle name="Normal 27 2 4 6" xfId="26667"/>
    <cellStyle name="Normal 27 2 5" xfId="26668"/>
    <cellStyle name="Normal 27 2 5 2" xfId="26669"/>
    <cellStyle name="Normal 27 2 5 2 2" xfId="26670"/>
    <cellStyle name="Normal 27 2 5 2 2 2" xfId="26671"/>
    <cellStyle name="Normal 27 2 5 2 3" xfId="26672"/>
    <cellStyle name="Normal 27 2 5 2 3 2" xfId="26673"/>
    <cellStyle name="Normal 27 2 5 2 4" xfId="26674"/>
    <cellStyle name="Normal 27 2 5 3" xfId="26675"/>
    <cellStyle name="Normal 27 2 5 3 2" xfId="26676"/>
    <cellStyle name="Normal 27 2 5 4" xfId="26677"/>
    <cellStyle name="Normal 27 2 5 4 2" xfId="26678"/>
    <cellStyle name="Normal 27 2 5 5" xfId="26679"/>
    <cellStyle name="Normal 27 2 6" xfId="26680"/>
    <cellStyle name="Normal 27 2 6 2" xfId="26681"/>
    <cellStyle name="Normal 27 2 6 2 2" xfId="26682"/>
    <cellStyle name="Normal 27 2 6 3" xfId="26683"/>
    <cellStyle name="Normal 27 2 6 3 2" xfId="26684"/>
    <cellStyle name="Normal 27 2 6 4" xfId="26685"/>
    <cellStyle name="Normal 27 2 7" xfId="26686"/>
    <cellStyle name="Normal 27 2 7 2" xfId="26687"/>
    <cellStyle name="Normal 27 2 8" xfId="26688"/>
    <cellStyle name="Normal 27 2 8 2" xfId="26689"/>
    <cellStyle name="Normal 27 2 9" xfId="26690"/>
    <cellStyle name="Normal 27 3" xfId="26691"/>
    <cellStyle name="Normal 27 3 2" xfId="26692"/>
    <cellStyle name="Normal 27 3 2 2" xfId="26693"/>
    <cellStyle name="Normal 27 3 2 2 2" xfId="26694"/>
    <cellStyle name="Normal 27 3 2 2 2 2" xfId="26695"/>
    <cellStyle name="Normal 27 3 2 2 3" xfId="26696"/>
    <cellStyle name="Normal 27 3 2 2 3 2" xfId="26697"/>
    <cellStyle name="Normal 27 3 2 2 4" xfId="26698"/>
    <cellStyle name="Normal 27 3 2 3" xfId="26699"/>
    <cellStyle name="Normal 27 3 2 3 2" xfId="26700"/>
    <cellStyle name="Normal 27 3 2 4" xfId="26701"/>
    <cellStyle name="Normal 27 3 2 4 2" xfId="26702"/>
    <cellStyle name="Normal 27 3 2 5" xfId="26703"/>
    <cellStyle name="Normal 27 3 3" xfId="26704"/>
    <cellStyle name="Normal 27 3 3 2" xfId="26705"/>
    <cellStyle name="Normal 27 3 3 2 2" xfId="26706"/>
    <cellStyle name="Normal 27 3 3 3" xfId="26707"/>
    <cellStyle name="Normal 27 3 3 3 2" xfId="26708"/>
    <cellStyle name="Normal 27 3 3 4" xfId="26709"/>
    <cellStyle name="Normal 27 3 4" xfId="26710"/>
    <cellStyle name="Normal 27 3 4 2" xfId="26711"/>
    <cellStyle name="Normal 27 3 5" xfId="26712"/>
    <cellStyle name="Normal 27 3 5 2" xfId="26713"/>
    <cellStyle name="Normal 27 3 6" xfId="26714"/>
    <cellStyle name="Normal 27 4" xfId="26715"/>
    <cellStyle name="Normal 27 4 2" xfId="26716"/>
    <cellStyle name="Normal 27 4 2 2" xfId="26717"/>
    <cellStyle name="Normal 27 4 2 2 2" xfId="26718"/>
    <cellStyle name="Normal 27 4 2 2 2 2" xfId="26719"/>
    <cellStyle name="Normal 27 4 2 2 3" xfId="26720"/>
    <cellStyle name="Normal 27 4 2 2 3 2" xfId="26721"/>
    <cellStyle name="Normal 27 4 2 2 4" xfId="26722"/>
    <cellStyle name="Normal 27 4 2 3" xfId="26723"/>
    <cellStyle name="Normal 27 4 2 3 2" xfId="26724"/>
    <cellStyle name="Normal 27 4 2 4" xfId="26725"/>
    <cellStyle name="Normal 27 4 2 4 2" xfId="26726"/>
    <cellStyle name="Normal 27 4 2 5" xfId="26727"/>
    <cellStyle name="Normal 27 4 3" xfId="26728"/>
    <cellStyle name="Normal 27 4 3 2" xfId="26729"/>
    <cellStyle name="Normal 27 4 3 2 2" xfId="26730"/>
    <cellStyle name="Normal 27 4 3 3" xfId="26731"/>
    <cellStyle name="Normal 27 4 3 3 2" xfId="26732"/>
    <cellStyle name="Normal 27 4 3 4" xfId="26733"/>
    <cellStyle name="Normal 27 4 4" xfId="26734"/>
    <cellStyle name="Normal 27 4 4 2" xfId="26735"/>
    <cellStyle name="Normal 27 4 5" xfId="26736"/>
    <cellStyle name="Normal 27 4 5 2" xfId="26737"/>
    <cellStyle name="Normal 27 4 6" xfId="26738"/>
    <cellStyle name="Normal 27 5" xfId="26739"/>
    <cellStyle name="Normal 27 5 2" xfId="26740"/>
    <cellStyle name="Normal 27 5 2 2" xfId="26741"/>
    <cellStyle name="Normal 27 5 2 2 2" xfId="26742"/>
    <cellStyle name="Normal 27 5 2 2 2 2" xfId="26743"/>
    <cellStyle name="Normal 27 5 2 2 3" xfId="26744"/>
    <cellStyle name="Normal 27 5 2 2 3 2" xfId="26745"/>
    <cellStyle name="Normal 27 5 2 2 4" xfId="26746"/>
    <cellStyle name="Normal 27 5 2 3" xfId="26747"/>
    <cellStyle name="Normal 27 5 2 3 2" xfId="26748"/>
    <cellStyle name="Normal 27 5 2 4" xfId="26749"/>
    <cellStyle name="Normal 27 5 2 4 2" xfId="26750"/>
    <cellStyle name="Normal 27 5 2 5" xfId="26751"/>
    <cellStyle name="Normal 27 5 3" xfId="26752"/>
    <cellStyle name="Normal 27 5 3 2" xfId="26753"/>
    <cellStyle name="Normal 27 5 3 2 2" xfId="26754"/>
    <cellStyle name="Normal 27 5 3 3" xfId="26755"/>
    <cellStyle name="Normal 27 5 3 3 2" xfId="26756"/>
    <cellStyle name="Normal 27 5 3 4" xfId="26757"/>
    <cellStyle name="Normal 27 5 4" xfId="26758"/>
    <cellStyle name="Normal 27 5 4 2" xfId="26759"/>
    <cellStyle name="Normal 27 5 5" xfId="26760"/>
    <cellStyle name="Normal 27 5 5 2" xfId="26761"/>
    <cellStyle name="Normal 27 5 6" xfId="26762"/>
    <cellStyle name="Normal 27 6" xfId="26763"/>
    <cellStyle name="Normal 27 6 2" xfId="26764"/>
    <cellStyle name="Normal 27 6 2 2" xfId="26765"/>
    <cellStyle name="Normal 27 6 2 2 2" xfId="26766"/>
    <cellStyle name="Normal 27 6 2 3" xfId="26767"/>
    <cellStyle name="Normal 27 6 2 3 2" xfId="26768"/>
    <cellStyle name="Normal 27 6 2 4" xfId="26769"/>
    <cellStyle name="Normal 27 6 3" xfId="26770"/>
    <cellStyle name="Normal 27 6 3 2" xfId="26771"/>
    <cellStyle name="Normal 27 6 4" xfId="26772"/>
    <cellStyle name="Normal 27 6 4 2" xfId="26773"/>
    <cellStyle name="Normal 27 6 5" xfId="26774"/>
    <cellStyle name="Normal 27 7" xfId="26775"/>
    <cellStyle name="Normal 27 7 2" xfId="26776"/>
    <cellStyle name="Normal 27 7 2 2" xfId="26777"/>
    <cellStyle name="Normal 27 7 3" xfId="26778"/>
    <cellStyle name="Normal 27 7 3 2" xfId="26779"/>
    <cellStyle name="Normal 27 7 4" xfId="26780"/>
    <cellStyle name="Normal 27 8" xfId="26781"/>
    <cellStyle name="Normal 27 8 2" xfId="26782"/>
    <cellStyle name="Normal 27 9" xfId="26783"/>
    <cellStyle name="Normal 27 9 2" xfId="26784"/>
    <cellStyle name="Normal 28" xfId="26785"/>
    <cellStyle name="Normal 28 10" xfId="26786"/>
    <cellStyle name="Normal 28 10 2" xfId="26787"/>
    <cellStyle name="Normal 28 11" xfId="26788"/>
    <cellStyle name="Normal 28 2" xfId="26789"/>
    <cellStyle name="Normal 28 2 10" xfId="26790"/>
    <cellStyle name="Normal 28 2 2" xfId="26791"/>
    <cellStyle name="Normal 28 2 2 2" xfId="26792"/>
    <cellStyle name="Normal 28 2 2 2 2" xfId="26793"/>
    <cellStyle name="Normal 28 2 2 2 2 2" xfId="26794"/>
    <cellStyle name="Normal 28 2 2 2 2 2 2" xfId="26795"/>
    <cellStyle name="Normal 28 2 2 2 2 2 2 2" xfId="26796"/>
    <cellStyle name="Normal 28 2 2 2 2 2 3" xfId="26797"/>
    <cellStyle name="Normal 28 2 2 2 2 2 3 2" xfId="26798"/>
    <cellStyle name="Normal 28 2 2 2 2 2 4" xfId="26799"/>
    <cellStyle name="Normal 28 2 2 2 2 3" xfId="26800"/>
    <cellStyle name="Normal 28 2 2 2 2 3 2" xfId="26801"/>
    <cellStyle name="Normal 28 2 2 2 2 4" xfId="26802"/>
    <cellStyle name="Normal 28 2 2 2 2 4 2" xfId="26803"/>
    <cellStyle name="Normal 28 2 2 2 2 5" xfId="26804"/>
    <cellStyle name="Normal 28 2 2 2 3" xfId="26805"/>
    <cellStyle name="Normal 28 2 2 2 3 2" xfId="26806"/>
    <cellStyle name="Normal 28 2 2 2 3 2 2" xfId="26807"/>
    <cellStyle name="Normal 28 2 2 2 3 3" xfId="26808"/>
    <cellStyle name="Normal 28 2 2 2 3 3 2" xfId="26809"/>
    <cellStyle name="Normal 28 2 2 2 3 4" xfId="26810"/>
    <cellStyle name="Normal 28 2 2 2 4" xfId="26811"/>
    <cellStyle name="Normal 28 2 2 2 4 2" xfId="26812"/>
    <cellStyle name="Normal 28 2 2 2 5" xfId="26813"/>
    <cellStyle name="Normal 28 2 2 2 5 2" xfId="26814"/>
    <cellStyle name="Normal 28 2 2 2 6" xfId="26815"/>
    <cellStyle name="Normal 28 2 2 3" xfId="26816"/>
    <cellStyle name="Normal 28 2 2 3 2" xfId="26817"/>
    <cellStyle name="Normal 28 2 2 3 2 2" xfId="26818"/>
    <cellStyle name="Normal 28 2 2 3 2 2 2" xfId="26819"/>
    <cellStyle name="Normal 28 2 2 3 2 2 2 2" xfId="26820"/>
    <cellStyle name="Normal 28 2 2 3 2 2 3" xfId="26821"/>
    <cellStyle name="Normal 28 2 2 3 2 2 3 2" xfId="26822"/>
    <cellStyle name="Normal 28 2 2 3 2 2 4" xfId="26823"/>
    <cellStyle name="Normal 28 2 2 3 2 3" xfId="26824"/>
    <cellStyle name="Normal 28 2 2 3 2 3 2" xfId="26825"/>
    <cellStyle name="Normal 28 2 2 3 2 4" xfId="26826"/>
    <cellStyle name="Normal 28 2 2 3 2 4 2" xfId="26827"/>
    <cellStyle name="Normal 28 2 2 3 2 5" xfId="26828"/>
    <cellStyle name="Normal 28 2 2 3 3" xfId="26829"/>
    <cellStyle name="Normal 28 2 2 3 3 2" xfId="26830"/>
    <cellStyle name="Normal 28 2 2 3 3 2 2" xfId="26831"/>
    <cellStyle name="Normal 28 2 2 3 3 3" xfId="26832"/>
    <cellStyle name="Normal 28 2 2 3 3 3 2" xfId="26833"/>
    <cellStyle name="Normal 28 2 2 3 3 4" xfId="26834"/>
    <cellStyle name="Normal 28 2 2 3 4" xfId="26835"/>
    <cellStyle name="Normal 28 2 2 3 4 2" xfId="26836"/>
    <cellStyle name="Normal 28 2 2 3 5" xfId="26837"/>
    <cellStyle name="Normal 28 2 2 3 5 2" xfId="26838"/>
    <cellStyle name="Normal 28 2 2 3 6" xfId="26839"/>
    <cellStyle name="Normal 28 2 2 4" xfId="26840"/>
    <cellStyle name="Normal 28 2 2 4 2" xfId="26841"/>
    <cellStyle name="Normal 28 2 2 4 2 2" xfId="26842"/>
    <cellStyle name="Normal 28 2 2 4 2 2 2" xfId="26843"/>
    <cellStyle name="Normal 28 2 2 4 2 2 2 2" xfId="26844"/>
    <cellStyle name="Normal 28 2 2 4 2 2 3" xfId="26845"/>
    <cellStyle name="Normal 28 2 2 4 2 2 3 2" xfId="26846"/>
    <cellStyle name="Normal 28 2 2 4 2 2 4" xfId="26847"/>
    <cellStyle name="Normal 28 2 2 4 2 3" xfId="26848"/>
    <cellStyle name="Normal 28 2 2 4 2 3 2" xfId="26849"/>
    <cellStyle name="Normal 28 2 2 4 2 4" xfId="26850"/>
    <cellStyle name="Normal 28 2 2 4 2 4 2" xfId="26851"/>
    <cellStyle name="Normal 28 2 2 4 2 5" xfId="26852"/>
    <cellStyle name="Normal 28 2 2 4 3" xfId="26853"/>
    <cellStyle name="Normal 28 2 2 4 3 2" xfId="26854"/>
    <cellStyle name="Normal 28 2 2 4 3 2 2" xfId="26855"/>
    <cellStyle name="Normal 28 2 2 4 3 3" xfId="26856"/>
    <cellStyle name="Normal 28 2 2 4 3 3 2" xfId="26857"/>
    <cellStyle name="Normal 28 2 2 4 3 4" xfId="26858"/>
    <cellStyle name="Normal 28 2 2 4 4" xfId="26859"/>
    <cellStyle name="Normal 28 2 2 4 4 2" xfId="26860"/>
    <cellStyle name="Normal 28 2 2 4 5" xfId="26861"/>
    <cellStyle name="Normal 28 2 2 4 5 2" xfId="26862"/>
    <cellStyle name="Normal 28 2 2 4 6" xfId="26863"/>
    <cellStyle name="Normal 28 2 2 5" xfId="26864"/>
    <cellStyle name="Normal 28 2 2 5 2" xfId="26865"/>
    <cellStyle name="Normal 28 2 2 5 2 2" xfId="26866"/>
    <cellStyle name="Normal 28 2 2 5 2 2 2" xfId="26867"/>
    <cellStyle name="Normal 28 2 2 5 2 3" xfId="26868"/>
    <cellStyle name="Normal 28 2 2 5 2 3 2" xfId="26869"/>
    <cellStyle name="Normal 28 2 2 5 2 4" xfId="26870"/>
    <cellStyle name="Normal 28 2 2 5 3" xfId="26871"/>
    <cellStyle name="Normal 28 2 2 5 3 2" xfId="26872"/>
    <cellStyle name="Normal 28 2 2 5 4" xfId="26873"/>
    <cellStyle name="Normal 28 2 2 5 4 2" xfId="26874"/>
    <cellStyle name="Normal 28 2 2 5 5" xfId="26875"/>
    <cellStyle name="Normal 28 2 2 6" xfId="26876"/>
    <cellStyle name="Normal 28 2 2 6 2" xfId="26877"/>
    <cellStyle name="Normal 28 2 2 6 2 2" xfId="26878"/>
    <cellStyle name="Normal 28 2 2 6 3" xfId="26879"/>
    <cellStyle name="Normal 28 2 2 6 3 2" xfId="26880"/>
    <cellStyle name="Normal 28 2 2 6 4" xfId="26881"/>
    <cellStyle name="Normal 28 2 2 7" xfId="26882"/>
    <cellStyle name="Normal 28 2 2 7 2" xfId="26883"/>
    <cellStyle name="Normal 28 2 2 8" xfId="26884"/>
    <cellStyle name="Normal 28 2 2 8 2" xfId="26885"/>
    <cellStyle name="Normal 28 2 2 9" xfId="26886"/>
    <cellStyle name="Normal 28 2 3" xfId="26887"/>
    <cellStyle name="Normal 28 2 3 2" xfId="26888"/>
    <cellStyle name="Normal 28 2 3 2 2" xfId="26889"/>
    <cellStyle name="Normal 28 2 3 2 2 2" xfId="26890"/>
    <cellStyle name="Normal 28 2 3 2 2 2 2" xfId="26891"/>
    <cellStyle name="Normal 28 2 3 2 2 3" xfId="26892"/>
    <cellStyle name="Normal 28 2 3 2 2 3 2" xfId="26893"/>
    <cellStyle name="Normal 28 2 3 2 2 4" xfId="26894"/>
    <cellStyle name="Normal 28 2 3 2 3" xfId="26895"/>
    <cellStyle name="Normal 28 2 3 2 3 2" xfId="26896"/>
    <cellStyle name="Normal 28 2 3 2 4" xfId="26897"/>
    <cellStyle name="Normal 28 2 3 2 4 2" xfId="26898"/>
    <cellStyle name="Normal 28 2 3 2 5" xfId="26899"/>
    <cellStyle name="Normal 28 2 3 3" xfId="26900"/>
    <cellStyle name="Normal 28 2 3 3 2" xfId="26901"/>
    <cellStyle name="Normal 28 2 3 3 2 2" xfId="26902"/>
    <cellStyle name="Normal 28 2 3 3 3" xfId="26903"/>
    <cellStyle name="Normal 28 2 3 3 3 2" xfId="26904"/>
    <cellStyle name="Normal 28 2 3 3 4" xfId="26905"/>
    <cellStyle name="Normal 28 2 3 4" xfId="26906"/>
    <cellStyle name="Normal 28 2 3 4 2" xfId="26907"/>
    <cellStyle name="Normal 28 2 3 5" xfId="26908"/>
    <cellStyle name="Normal 28 2 3 5 2" xfId="26909"/>
    <cellStyle name="Normal 28 2 3 6" xfId="26910"/>
    <cellStyle name="Normal 28 2 4" xfId="26911"/>
    <cellStyle name="Normal 28 2 4 2" xfId="26912"/>
    <cellStyle name="Normal 28 2 4 2 2" xfId="26913"/>
    <cellStyle name="Normal 28 2 4 2 2 2" xfId="26914"/>
    <cellStyle name="Normal 28 2 4 2 2 2 2" xfId="26915"/>
    <cellStyle name="Normal 28 2 4 2 2 3" xfId="26916"/>
    <cellStyle name="Normal 28 2 4 2 2 3 2" xfId="26917"/>
    <cellStyle name="Normal 28 2 4 2 2 4" xfId="26918"/>
    <cellStyle name="Normal 28 2 4 2 3" xfId="26919"/>
    <cellStyle name="Normal 28 2 4 2 3 2" xfId="26920"/>
    <cellStyle name="Normal 28 2 4 2 4" xfId="26921"/>
    <cellStyle name="Normal 28 2 4 2 4 2" xfId="26922"/>
    <cellStyle name="Normal 28 2 4 2 5" xfId="26923"/>
    <cellStyle name="Normal 28 2 4 3" xfId="26924"/>
    <cellStyle name="Normal 28 2 4 3 2" xfId="26925"/>
    <cellStyle name="Normal 28 2 4 3 2 2" xfId="26926"/>
    <cellStyle name="Normal 28 2 4 3 3" xfId="26927"/>
    <cellStyle name="Normal 28 2 4 3 3 2" xfId="26928"/>
    <cellStyle name="Normal 28 2 4 3 4" xfId="26929"/>
    <cellStyle name="Normal 28 2 4 4" xfId="26930"/>
    <cellStyle name="Normal 28 2 4 4 2" xfId="26931"/>
    <cellStyle name="Normal 28 2 4 5" xfId="26932"/>
    <cellStyle name="Normal 28 2 4 5 2" xfId="26933"/>
    <cellStyle name="Normal 28 2 4 6" xfId="26934"/>
    <cellStyle name="Normal 28 2 5" xfId="26935"/>
    <cellStyle name="Normal 28 2 5 2" xfId="26936"/>
    <cellStyle name="Normal 28 2 5 2 2" xfId="26937"/>
    <cellStyle name="Normal 28 2 5 2 2 2" xfId="26938"/>
    <cellStyle name="Normal 28 2 5 2 2 2 2" xfId="26939"/>
    <cellStyle name="Normal 28 2 5 2 2 3" xfId="26940"/>
    <cellStyle name="Normal 28 2 5 2 2 3 2" xfId="26941"/>
    <cellStyle name="Normal 28 2 5 2 2 4" xfId="26942"/>
    <cellStyle name="Normal 28 2 5 2 3" xfId="26943"/>
    <cellStyle name="Normal 28 2 5 2 3 2" xfId="26944"/>
    <cellStyle name="Normal 28 2 5 2 4" xfId="26945"/>
    <cellStyle name="Normal 28 2 5 2 4 2" xfId="26946"/>
    <cellStyle name="Normal 28 2 5 2 5" xfId="26947"/>
    <cellStyle name="Normal 28 2 5 3" xfId="26948"/>
    <cellStyle name="Normal 28 2 5 3 2" xfId="26949"/>
    <cellStyle name="Normal 28 2 5 3 2 2" xfId="26950"/>
    <cellStyle name="Normal 28 2 5 3 3" xfId="26951"/>
    <cellStyle name="Normal 28 2 5 3 3 2" xfId="26952"/>
    <cellStyle name="Normal 28 2 5 3 4" xfId="26953"/>
    <cellStyle name="Normal 28 2 5 4" xfId="26954"/>
    <cellStyle name="Normal 28 2 5 4 2" xfId="26955"/>
    <cellStyle name="Normal 28 2 5 5" xfId="26956"/>
    <cellStyle name="Normal 28 2 5 5 2" xfId="26957"/>
    <cellStyle name="Normal 28 2 5 6" xfId="26958"/>
    <cellStyle name="Normal 28 2 6" xfId="26959"/>
    <cellStyle name="Normal 28 2 6 2" xfId="26960"/>
    <cellStyle name="Normal 28 2 6 2 2" xfId="26961"/>
    <cellStyle name="Normal 28 2 6 2 2 2" xfId="26962"/>
    <cellStyle name="Normal 28 2 6 2 3" xfId="26963"/>
    <cellStyle name="Normal 28 2 6 2 3 2" xfId="26964"/>
    <cellStyle name="Normal 28 2 6 2 4" xfId="26965"/>
    <cellStyle name="Normal 28 2 6 3" xfId="26966"/>
    <cellStyle name="Normal 28 2 6 3 2" xfId="26967"/>
    <cellStyle name="Normal 28 2 6 4" xfId="26968"/>
    <cellStyle name="Normal 28 2 6 4 2" xfId="26969"/>
    <cellStyle name="Normal 28 2 6 5" xfId="26970"/>
    <cellStyle name="Normal 28 2 7" xfId="26971"/>
    <cellStyle name="Normal 28 2 7 2" xfId="26972"/>
    <cellStyle name="Normal 28 2 7 2 2" xfId="26973"/>
    <cellStyle name="Normal 28 2 7 3" xfId="26974"/>
    <cellStyle name="Normal 28 2 7 3 2" xfId="26975"/>
    <cellStyle name="Normal 28 2 7 4" xfId="26976"/>
    <cellStyle name="Normal 28 2 8" xfId="26977"/>
    <cellStyle name="Normal 28 2 8 2" xfId="26978"/>
    <cellStyle name="Normal 28 2 9" xfId="26979"/>
    <cellStyle name="Normal 28 2 9 2" xfId="26980"/>
    <cellStyle name="Normal 28 3" xfId="26981"/>
    <cellStyle name="Normal 28 3 2" xfId="26982"/>
    <cellStyle name="Normal 28 3 2 2" xfId="26983"/>
    <cellStyle name="Normal 28 3 2 2 2" xfId="26984"/>
    <cellStyle name="Normal 28 3 2 2 2 2" xfId="26985"/>
    <cellStyle name="Normal 28 3 2 2 2 2 2" xfId="26986"/>
    <cellStyle name="Normal 28 3 2 2 2 3" xfId="26987"/>
    <cellStyle name="Normal 28 3 2 2 2 3 2" xfId="26988"/>
    <cellStyle name="Normal 28 3 2 2 2 4" xfId="26989"/>
    <cellStyle name="Normal 28 3 2 2 3" xfId="26990"/>
    <cellStyle name="Normal 28 3 2 2 3 2" xfId="26991"/>
    <cellStyle name="Normal 28 3 2 2 4" xfId="26992"/>
    <cellStyle name="Normal 28 3 2 2 4 2" xfId="26993"/>
    <cellStyle name="Normal 28 3 2 2 5" xfId="26994"/>
    <cellStyle name="Normal 28 3 2 3" xfId="26995"/>
    <cellStyle name="Normal 28 3 2 3 2" xfId="26996"/>
    <cellStyle name="Normal 28 3 2 3 2 2" xfId="26997"/>
    <cellStyle name="Normal 28 3 2 3 3" xfId="26998"/>
    <cellStyle name="Normal 28 3 2 3 3 2" xfId="26999"/>
    <cellStyle name="Normal 28 3 2 3 4" xfId="27000"/>
    <cellStyle name="Normal 28 3 2 4" xfId="27001"/>
    <cellStyle name="Normal 28 3 2 4 2" xfId="27002"/>
    <cellStyle name="Normal 28 3 2 5" xfId="27003"/>
    <cellStyle name="Normal 28 3 2 5 2" xfId="27004"/>
    <cellStyle name="Normal 28 3 2 6" xfId="27005"/>
    <cellStyle name="Normal 28 3 3" xfId="27006"/>
    <cellStyle name="Normal 28 3 3 2" xfId="27007"/>
    <cellStyle name="Normal 28 3 3 2 2" xfId="27008"/>
    <cellStyle name="Normal 28 3 3 2 2 2" xfId="27009"/>
    <cellStyle name="Normal 28 3 3 2 2 2 2" xfId="27010"/>
    <cellStyle name="Normal 28 3 3 2 2 3" xfId="27011"/>
    <cellStyle name="Normal 28 3 3 2 2 3 2" xfId="27012"/>
    <cellStyle name="Normal 28 3 3 2 2 4" xfId="27013"/>
    <cellStyle name="Normal 28 3 3 2 3" xfId="27014"/>
    <cellStyle name="Normal 28 3 3 2 3 2" xfId="27015"/>
    <cellStyle name="Normal 28 3 3 2 4" xfId="27016"/>
    <cellStyle name="Normal 28 3 3 2 4 2" xfId="27017"/>
    <cellStyle name="Normal 28 3 3 2 5" xfId="27018"/>
    <cellStyle name="Normal 28 3 3 3" xfId="27019"/>
    <cellStyle name="Normal 28 3 3 3 2" xfId="27020"/>
    <cellStyle name="Normal 28 3 3 3 2 2" xfId="27021"/>
    <cellStyle name="Normal 28 3 3 3 3" xfId="27022"/>
    <cellStyle name="Normal 28 3 3 3 3 2" xfId="27023"/>
    <cellStyle name="Normal 28 3 3 3 4" xfId="27024"/>
    <cellStyle name="Normal 28 3 3 4" xfId="27025"/>
    <cellStyle name="Normal 28 3 3 4 2" xfId="27026"/>
    <cellStyle name="Normal 28 3 3 5" xfId="27027"/>
    <cellStyle name="Normal 28 3 3 5 2" xfId="27028"/>
    <cellStyle name="Normal 28 3 3 6" xfId="27029"/>
    <cellStyle name="Normal 28 3 4" xfId="27030"/>
    <cellStyle name="Normal 28 3 4 2" xfId="27031"/>
    <cellStyle name="Normal 28 3 4 2 2" xfId="27032"/>
    <cellStyle name="Normal 28 3 4 2 2 2" xfId="27033"/>
    <cellStyle name="Normal 28 3 4 2 2 2 2" xfId="27034"/>
    <cellStyle name="Normal 28 3 4 2 2 3" xfId="27035"/>
    <cellStyle name="Normal 28 3 4 2 2 3 2" xfId="27036"/>
    <cellStyle name="Normal 28 3 4 2 2 4" xfId="27037"/>
    <cellStyle name="Normal 28 3 4 2 3" xfId="27038"/>
    <cellStyle name="Normal 28 3 4 2 3 2" xfId="27039"/>
    <cellStyle name="Normal 28 3 4 2 4" xfId="27040"/>
    <cellStyle name="Normal 28 3 4 2 4 2" xfId="27041"/>
    <cellStyle name="Normal 28 3 4 2 5" xfId="27042"/>
    <cellStyle name="Normal 28 3 4 3" xfId="27043"/>
    <cellStyle name="Normal 28 3 4 3 2" xfId="27044"/>
    <cellStyle name="Normal 28 3 4 3 2 2" xfId="27045"/>
    <cellStyle name="Normal 28 3 4 3 3" xfId="27046"/>
    <cellStyle name="Normal 28 3 4 3 3 2" xfId="27047"/>
    <cellStyle name="Normal 28 3 4 3 4" xfId="27048"/>
    <cellStyle name="Normal 28 3 4 4" xfId="27049"/>
    <cellStyle name="Normal 28 3 4 4 2" xfId="27050"/>
    <cellStyle name="Normal 28 3 4 5" xfId="27051"/>
    <cellStyle name="Normal 28 3 4 5 2" xfId="27052"/>
    <cellStyle name="Normal 28 3 4 6" xfId="27053"/>
    <cellStyle name="Normal 28 3 5" xfId="27054"/>
    <cellStyle name="Normal 28 3 5 2" xfId="27055"/>
    <cellStyle name="Normal 28 3 5 2 2" xfId="27056"/>
    <cellStyle name="Normal 28 3 5 2 2 2" xfId="27057"/>
    <cellStyle name="Normal 28 3 5 2 3" xfId="27058"/>
    <cellStyle name="Normal 28 3 5 2 3 2" xfId="27059"/>
    <cellStyle name="Normal 28 3 5 2 4" xfId="27060"/>
    <cellStyle name="Normal 28 3 5 3" xfId="27061"/>
    <cellStyle name="Normal 28 3 5 3 2" xfId="27062"/>
    <cellStyle name="Normal 28 3 5 4" xfId="27063"/>
    <cellStyle name="Normal 28 3 5 4 2" xfId="27064"/>
    <cellStyle name="Normal 28 3 5 5" xfId="27065"/>
    <cellStyle name="Normal 28 3 6" xfId="27066"/>
    <cellStyle name="Normal 28 3 6 2" xfId="27067"/>
    <cellStyle name="Normal 28 3 6 2 2" xfId="27068"/>
    <cellStyle name="Normal 28 3 6 3" xfId="27069"/>
    <cellStyle name="Normal 28 3 6 3 2" xfId="27070"/>
    <cellStyle name="Normal 28 3 6 4" xfId="27071"/>
    <cellStyle name="Normal 28 3 7" xfId="27072"/>
    <cellStyle name="Normal 28 3 7 2" xfId="27073"/>
    <cellStyle name="Normal 28 3 8" xfId="27074"/>
    <cellStyle name="Normal 28 3 8 2" xfId="27075"/>
    <cellStyle name="Normal 28 3 9" xfId="27076"/>
    <cellStyle name="Normal 28 4" xfId="27077"/>
    <cellStyle name="Normal 28 4 2" xfId="27078"/>
    <cellStyle name="Normal 28 4 2 2" xfId="27079"/>
    <cellStyle name="Normal 28 4 2 2 2" xfId="27080"/>
    <cellStyle name="Normal 28 4 2 2 2 2" xfId="27081"/>
    <cellStyle name="Normal 28 4 2 2 3" xfId="27082"/>
    <cellStyle name="Normal 28 4 2 2 3 2" xfId="27083"/>
    <cellStyle name="Normal 28 4 2 2 4" xfId="27084"/>
    <cellStyle name="Normal 28 4 2 3" xfId="27085"/>
    <cellStyle name="Normal 28 4 2 3 2" xfId="27086"/>
    <cellStyle name="Normal 28 4 2 4" xfId="27087"/>
    <cellStyle name="Normal 28 4 2 4 2" xfId="27088"/>
    <cellStyle name="Normal 28 4 2 5" xfId="27089"/>
    <cellStyle name="Normal 28 4 3" xfId="27090"/>
    <cellStyle name="Normal 28 4 3 2" xfId="27091"/>
    <cellStyle name="Normal 28 4 3 2 2" xfId="27092"/>
    <cellStyle name="Normal 28 4 3 3" xfId="27093"/>
    <cellStyle name="Normal 28 4 3 3 2" xfId="27094"/>
    <cellStyle name="Normal 28 4 3 4" xfId="27095"/>
    <cellStyle name="Normal 28 4 4" xfId="27096"/>
    <cellStyle name="Normal 28 4 4 2" xfId="27097"/>
    <cellStyle name="Normal 28 4 5" xfId="27098"/>
    <cellStyle name="Normal 28 4 5 2" xfId="27099"/>
    <cellStyle name="Normal 28 4 6" xfId="27100"/>
    <cellStyle name="Normal 28 5" xfId="27101"/>
    <cellStyle name="Normal 28 5 2" xfId="27102"/>
    <cellStyle name="Normal 28 5 2 2" xfId="27103"/>
    <cellStyle name="Normal 28 5 2 2 2" xfId="27104"/>
    <cellStyle name="Normal 28 5 2 2 2 2" xfId="27105"/>
    <cellStyle name="Normal 28 5 2 2 3" xfId="27106"/>
    <cellStyle name="Normal 28 5 2 2 3 2" xfId="27107"/>
    <cellStyle name="Normal 28 5 2 2 4" xfId="27108"/>
    <cellStyle name="Normal 28 5 2 3" xfId="27109"/>
    <cellStyle name="Normal 28 5 2 3 2" xfId="27110"/>
    <cellStyle name="Normal 28 5 2 4" xfId="27111"/>
    <cellStyle name="Normal 28 5 2 4 2" xfId="27112"/>
    <cellStyle name="Normal 28 5 2 5" xfId="27113"/>
    <cellStyle name="Normal 28 5 3" xfId="27114"/>
    <cellStyle name="Normal 28 5 3 2" xfId="27115"/>
    <cellStyle name="Normal 28 5 3 2 2" xfId="27116"/>
    <cellStyle name="Normal 28 5 3 3" xfId="27117"/>
    <cellStyle name="Normal 28 5 3 3 2" xfId="27118"/>
    <cellStyle name="Normal 28 5 3 4" xfId="27119"/>
    <cellStyle name="Normal 28 5 4" xfId="27120"/>
    <cellStyle name="Normal 28 5 4 2" xfId="27121"/>
    <cellStyle name="Normal 28 5 5" xfId="27122"/>
    <cellStyle name="Normal 28 5 5 2" xfId="27123"/>
    <cellStyle name="Normal 28 5 6" xfId="27124"/>
    <cellStyle name="Normal 28 6" xfId="27125"/>
    <cellStyle name="Normal 28 6 2" xfId="27126"/>
    <cellStyle name="Normal 28 6 2 2" xfId="27127"/>
    <cellStyle name="Normal 28 6 2 2 2" xfId="27128"/>
    <cellStyle name="Normal 28 6 2 2 2 2" xfId="27129"/>
    <cellStyle name="Normal 28 6 2 2 3" xfId="27130"/>
    <cellStyle name="Normal 28 6 2 2 3 2" xfId="27131"/>
    <cellStyle name="Normal 28 6 2 2 4" xfId="27132"/>
    <cellStyle name="Normal 28 6 2 3" xfId="27133"/>
    <cellStyle name="Normal 28 6 2 3 2" xfId="27134"/>
    <cellStyle name="Normal 28 6 2 4" xfId="27135"/>
    <cellStyle name="Normal 28 6 2 4 2" xfId="27136"/>
    <cellStyle name="Normal 28 6 2 5" xfId="27137"/>
    <cellStyle name="Normal 28 6 3" xfId="27138"/>
    <cellStyle name="Normal 28 6 3 2" xfId="27139"/>
    <cellStyle name="Normal 28 6 3 2 2" xfId="27140"/>
    <cellStyle name="Normal 28 6 3 3" xfId="27141"/>
    <cellStyle name="Normal 28 6 3 3 2" xfId="27142"/>
    <cellStyle name="Normal 28 6 3 4" xfId="27143"/>
    <cellStyle name="Normal 28 6 4" xfId="27144"/>
    <cellStyle name="Normal 28 6 4 2" xfId="27145"/>
    <cellStyle name="Normal 28 6 5" xfId="27146"/>
    <cellStyle name="Normal 28 6 5 2" xfId="27147"/>
    <cellStyle name="Normal 28 6 6" xfId="27148"/>
    <cellStyle name="Normal 28 7" xfId="27149"/>
    <cellStyle name="Normal 28 7 2" xfId="27150"/>
    <cellStyle name="Normal 28 7 2 2" xfId="27151"/>
    <cellStyle name="Normal 28 7 2 2 2" xfId="27152"/>
    <cellStyle name="Normal 28 7 2 3" xfId="27153"/>
    <cellStyle name="Normal 28 7 2 3 2" xfId="27154"/>
    <cellStyle name="Normal 28 7 2 4" xfId="27155"/>
    <cellStyle name="Normal 28 7 3" xfId="27156"/>
    <cellStyle name="Normal 28 7 3 2" xfId="27157"/>
    <cellStyle name="Normal 28 7 4" xfId="27158"/>
    <cellStyle name="Normal 28 7 4 2" xfId="27159"/>
    <cellStyle name="Normal 28 7 5" xfId="27160"/>
    <cellStyle name="Normal 28 8" xfId="27161"/>
    <cellStyle name="Normal 28 8 2" xfId="27162"/>
    <cellStyle name="Normal 28 8 2 2" xfId="27163"/>
    <cellStyle name="Normal 28 8 3" xfId="27164"/>
    <cellStyle name="Normal 28 8 3 2" xfId="27165"/>
    <cellStyle name="Normal 28 8 4" xfId="27166"/>
    <cellStyle name="Normal 28 9" xfId="27167"/>
    <cellStyle name="Normal 28 9 2" xfId="27168"/>
    <cellStyle name="Normal 29" xfId="27169"/>
    <cellStyle name="Normal 29 10" xfId="27170"/>
    <cellStyle name="Normal 29 2" xfId="27171"/>
    <cellStyle name="Normal 29 2 2" xfId="27172"/>
    <cellStyle name="Normal 29 2 2 2" xfId="27173"/>
    <cellStyle name="Normal 29 2 2 2 2" xfId="27174"/>
    <cellStyle name="Normal 29 2 2 2 2 2" xfId="27175"/>
    <cellStyle name="Normal 29 2 2 2 2 2 2" xfId="27176"/>
    <cellStyle name="Normal 29 2 2 2 2 3" xfId="27177"/>
    <cellStyle name="Normal 29 2 2 2 2 3 2" xfId="27178"/>
    <cellStyle name="Normal 29 2 2 2 2 4" xfId="27179"/>
    <cellStyle name="Normal 29 2 2 2 3" xfId="27180"/>
    <cellStyle name="Normal 29 2 2 2 3 2" xfId="27181"/>
    <cellStyle name="Normal 29 2 2 2 4" xfId="27182"/>
    <cellStyle name="Normal 29 2 2 2 4 2" xfId="27183"/>
    <cellStyle name="Normal 29 2 2 2 5" xfId="27184"/>
    <cellStyle name="Normal 29 2 2 3" xfId="27185"/>
    <cellStyle name="Normal 29 2 2 3 2" xfId="27186"/>
    <cellStyle name="Normal 29 2 2 3 2 2" xfId="27187"/>
    <cellStyle name="Normal 29 2 2 3 3" xfId="27188"/>
    <cellStyle name="Normal 29 2 2 3 3 2" xfId="27189"/>
    <cellStyle name="Normal 29 2 2 3 4" xfId="27190"/>
    <cellStyle name="Normal 29 2 2 4" xfId="27191"/>
    <cellStyle name="Normal 29 2 2 4 2" xfId="27192"/>
    <cellStyle name="Normal 29 2 2 5" xfId="27193"/>
    <cellStyle name="Normal 29 2 2 5 2" xfId="27194"/>
    <cellStyle name="Normal 29 2 2 6" xfId="27195"/>
    <cellStyle name="Normal 29 2 3" xfId="27196"/>
    <cellStyle name="Normal 29 2 3 2" xfId="27197"/>
    <cellStyle name="Normal 29 2 3 2 2" xfId="27198"/>
    <cellStyle name="Normal 29 2 3 2 2 2" xfId="27199"/>
    <cellStyle name="Normal 29 2 3 2 2 2 2" xfId="27200"/>
    <cellStyle name="Normal 29 2 3 2 2 3" xfId="27201"/>
    <cellStyle name="Normal 29 2 3 2 2 3 2" xfId="27202"/>
    <cellStyle name="Normal 29 2 3 2 2 4" xfId="27203"/>
    <cellStyle name="Normal 29 2 3 2 3" xfId="27204"/>
    <cellStyle name="Normal 29 2 3 2 3 2" xfId="27205"/>
    <cellStyle name="Normal 29 2 3 2 4" xfId="27206"/>
    <cellStyle name="Normal 29 2 3 2 4 2" xfId="27207"/>
    <cellStyle name="Normal 29 2 3 2 5" xfId="27208"/>
    <cellStyle name="Normal 29 2 3 3" xfId="27209"/>
    <cellStyle name="Normal 29 2 3 3 2" xfId="27210"/>
    <cellStyle name="Normal 29 2 3 3 2 2" xfId="27211"/>
    <cellStyle name="Normal 29 2 3 3 3" xfId="27212"/>
    <cellStyle name="Normal 29 2 3 3 3 2" xfId="27213"/>
    <cellStyle name="Normal 29 2 3 3 4" xfId="27214"/>
    <cellStyle name="Normal 29 2 3 4" xfId="27215"/>
    <cellStyle name="Normal 29 2 3 4 2" xfId="27216"/>
    <cellStyle name="Normal 29 2 3 5" xfId="27217"/>
    <cellStyle name="Normal 29 2 3 5 2" xfId="27218"/>
    <cellStyle name="Normal 29 2 3 6" xfId="27219"/>
    <cellStyle name="Normal 29 2 4" xfId="27220"/>
    <cellStyle name="Normal 29 2 4 2" xfId="27221"/>
    <cellStyle name="Normal 29 2 4 2 2" xfId="27222"/>
    <cellStyle name="Normal 29 2 4 2 2 2" xfId="27223"/>
    <cellStyle name="Normal 29 2 4 2 2 2 2" xfId="27224"/>
    <cellStyle name="Normal 29 2 4 2 2 3" xfId="27225"/>
    <cellStyle name="Normal 29 2 4 2 2 3 2" xfId="27226"/>
    <cellStyle name="Normal 29 2 4 2 2 4" xfId="27227"/>
    <cellStyle name="Normal 29 2 4 2 3" xfId="27228"/>
    <cellStyle name="Normal 29 2 4 2 3 2" xfId="27229"/>
    <cellStyle name="Normal 29 2 4 2 4" xfId="27230"/>
    <cellStyle name="Normal 29 2 4 2 4 2" xfId="27231"/>
    <cellStyle name="Normal 29 2 4 2 5" xfId="27232"/>
    <cellStyle name="Normal 29 2 4 3" xfId="27233"/>
    <cellStyle name="Normal 29 2 4 3 2" xfId="27234"/>
    <cellStyle name="Normal 29 2 4 3 2 2" xfId="27235"/>
    <cellStyle name="Normal 29 2 4 3 3" xfId="27236"/>
    <cellStyle name="Normal 29 2 4 3 3 2" xfId="27237"/>
    <cellStyle name="Normal 29 2 4 3 4" xfId="27238"/>
    <cellStyle name="Normal 29 2 4 4" xfId="27239"/>
    <cellStyle name="Normal 29 2 4 4 2" xfId="27240"/>
    <cellStyle name="Normal 29 2 4 5" xfId="27241"/>
    <cellStyle name="Normal 29 2 4 5 2" xfId="27242"/>
    <cellStyle name="Normal 29 2 4 6" xfId="27243"/>
    <cellStyle name="Normal 29 2 5" xfId="27244"/>
    <cellStyle name="Normal 29 2 5 2" xfId="27245"/>
    <cellStyle name="Normal 29 2 5 2 2" xfId="27246"/>
    <cellStyle name="Normal 29 2 5 2 2 2" xfId="27247"/>
    <cellStyle name="Normal 29 2 5 2 3" xfId="27248"/>
    <cellStyle name="Normal 29 2 5 2 3 2" xfId="27249"/>
    <cellStyle name="Normal 29 2 5 2 4" xfId="27250"/>
    <cellStyle name="Normal 29 2 5 3" xfId="27251"/>
    <cellStyle name="Normal 29 2 5 3 2" xfId="27252"/>
    <cellStyle name="Normal 29 2 5 4" xfId="27253"/>
    <cellStyle name="Normal 29 2 5 4 2" xfId="27254"/>
    <cellStyle name="Normal 29 2 5 5" xfId="27255"/>
    <cellStyle name="Normal 29 2 6" xfId="27256"/>
    <cellStyle name="Normal 29 2 6 2" xfId="27257"/>
    <cellStyle name="Normal 29 2 6 2 2" xfId="27258"/>
    <cellStyle name="Normal 29 2 6 3" xfId="27259"/>
    <cellStyle name="Normal 29 2 6 3 2" xfId="27260"/>
    <cellStyle name="Normal 29 2 6 4" xfId="27261"/>
    <cellStyle name="Normal 29 2 7" xfId="27262"/>
    <cellStyle name="Normal 29 2 7 2" xfId="27263"/>
    <cellStyle name="Normal 29 2 8" xfId="27264"/>
    <cellStyle name="Normal 29 2 8 2" xfId="27265"/>
    <cellStyle name="Normal 29 2 9" xfId="27266"/>
    <cellStyle name="Normal 29 3" xfId="27267"/>
    <cellStyle name="Normal 29 3 2" xfId="27268"/>
    <cellStyle name="Normal 29 3 2 2" xfId="27269"/>
    <cellStyle name="Normal 29 3 2 2 2" xfId="27270"/>
    <cellStyle name="Normal 29 3 2 2 2 2" xfId="27271"/>
    <cellStyle name="Normal 29 3 2 2 3" xfId="27272"/>
    <cellStyle name="Normal 29 3 2 2 3 2" xfId="27273"/>
    <cellStyle name="Normal 29 3 2 2 4" xfId="27274"/>
    <cellStyle name="Normal 29 3 2 3" xfId="27275"/>
    <cellStyle name="Normal 29 3 2 3 2" xfId="27276"/>
    <cellStyle name="Normal 29 3 2 4" xfId="27277"/>
    <cellStyle name="Normal 29 3 2 4 2" xfId="27278"/>
    <cellStyle name="Normal 29 3 2 5" xfId="27279"/>
    <cellStyle name="Normal 29 3 3" xfId="27280"/>
    <cellStyle name="Normal 29 3 3 2" xfId="27281"/>
    <cellStyle name="Normal 29 3 3 2 2" xfId="27282"/>
    <cellStyle name="Normal 29 3 3 3" xfId="27283"/>
    <cellStyle name="Normal 29 3 3 3 2" xfId="27284"/>
    <cellStyle name="Normal 29 3 3 4" xfId="27285"/>
    <cellStyle name="Normal 29 3 4" xfId="27286"/>
    <cellStyle name="Normal 29 3 4 2" xfId="27287"/>
    <cellStyle name="Normal 29 3 5" xfId="27288"/>
    <cellStyle name="Normal 29 3 5 2" xfId="27289"/>
    <cellStyle name="Normal 29 3 6" xfId="27290"/>
    <cellStyle name="Normal 29 4" xfId="27291"/>
    <cellStyle name="Normal 29 4 2" xfId="27292"/>
    <cellStyle name="Normal 29 4 2 2" xfId="27293"/>
    <cellStyle name="Normal 29 4 2 2 2" xfId="27294"/>
    <cellStyle name="Normal 29 4 2 2 2 2" xfId="27295"/>
    <cellStyle name="Normal 29 4 2 2 3" xfId="27296"/>
    <cellStyle name="Normal 29 4 2 2 3 2" xfId="27297"/>
    <cellStyle name="Normal 29 4 2 2 4" xfId="27298"/>
    <cellStyle name="Normal 29 4 2 3" xfId="27299"/>
    <cellStyle name="Normal 29 4 2 3 2" xfId="27300"/>
    <cellStyle name="Normal 29 4 2 4" xfId="27301"/>
    <cellStyle name="Normal 29 4 2 4 2" xfId="27302"/>
    <cellStyle name="Normal 29 4 2 5" xfId="27303"/>
    <cellStyle name="Normal 29 4 3" xfId="27304"/>
    <cellStyle name="Normal 29 4 3 2" xfId="27305"/>
    <cellStyle name="Normal 29 4 3 2 2" xfId="27306"/>
    <cellStyle name="Normal 29 4 3 3" xfId="27307"/>
    <cellStyle name="Normal 29 4 3 3 2" xfId="27308"/>
    <cellStyle name="Normal 29 4 3 4" xfId="27309"/>
    <cellStyle name="Normal 29 4 4" xfId="27310"/>
    <cellStyle name="Normal 29 4 4 2" xfId="27311"/>
    <cellStyle name="Normal 29 4 5" xfId="27312"/>
    <cellStyle name="Normal 29 4 5 2" xfId="27313"/>
    <cellStyle name="Normal 29 4 6" xfId="27314"/>
    <cellStyle name="Normal 29 5" xfId="27315"/>
    <cellStyle name="Normal 29 5 2" xfId="27316"/>
    <cellStyle name="Normal 29 5 2 2" xfId="27317"/>
    <cellStyle name="Normal 29 5 2 2 2" xfId="27318"/>
    <cellStyle name="Normal 29 5 2 2 2 2" xfId="27319"/>
    <cellStyle name="Normal 29 5 2 2 3" xfId="27320"/>
    <cellStyle name="Normal 29 5 2 2 3 2" xfId="27321"/>
    <cellStyle name="Normal 29 5 2 2 4" xfId="27322"/>
    <cellStyle name="Normal 29 5 2 3" xfId="27323"/>
    <cellStyle name="Normal 29 5 2 3 2" xfId="27324"/>
    <cellStyle name="Normal 29 5 2 4" xfId="27325"/>
    <cellStyle name="Normal 29 5 2 4 2" xfId="27326"/>
    <cellStyle name="Normal 29 5 2 5" xfId="27327"/>
    <cellStyle name="Normal 29 5 3" xfId="27328"/>
    <cellStyle name="Normal 29 5 3 2" xfId="27329"/>
    <cellStyle name="Normal 29 5 3 2 2" xfId="27330"/>
    <cellStyle name="Normal 29 5 3 3" xfId="27331"/>
    <cellStyle name="Normal 29 5 3 3 2" xfId="27332"/>
    <cellStyle name="Normal 29 5 3 4" xfId="27333"/>
    <cellStyle name="Normal 29 5 4" xfId="27334"/>
    <cellStyle name="Normal 29 5 4 2" xfId="27335"/>
    <cellStyle name="Normal 29 5 5" xfId="27336"/>
    <cellStyle name="Normal 29 5 5 2" xfId="27337"/>
    <cellStyle name="Normal 29 5 6" xfId="27338"/>
    <cellStyle name="Normal 29 6" xfId="27339"/>
    <cellStyle name="Normal 29 6 2" xfId="27340"/>
    <cellStyle name="Normal 29 6 2 2" xfId="27341"/>
    <cellStyle name="Normal 29 6 2 2 2" xfId="27342"/>
    <cellStyle name="Normal 29 6 2 3" xfId="27343"/>
    <cellStyle name="Normal 29 6 2 3 2" xfId="27344"/>
    <cellStyle name="Normal 29 6 2 4" xfId="27345"/>
    <cellStyle name="Normal 29 6 3" xfId="27346"/>
    <cellStyle name="Normal 29 6 3 2" xfId="27347"/>
    <cellStyle name="Normal 29 6 4" xfId="27348"/>
    <cellStyle name="Normal 29 6 4 2" xfId="27349"/>
    <cellStyle name="Normal 29 6 5" xfId="27350"/>
    <cellStyle name="Normal 29 7" xfId="27351"/>
    <cellStyle name="Normal 29 7 2" xfId="27352"/>
    <cellStyle name="Normal 29 7 2 2" xfId="27353"/>
    <cellStyle name="Normal 29 7 3" xfId="27354"/>
    <cellStyle name="Normal 29 7 3 2" xfId="27355"/>
    <cellStyle name="Normal 29 7 4" xfId="27356"/>
    <cellStyle name="Normal 29 8" xfId="27357"/>
    <cellStyle name="Normal 29 8 2" xfId="27358"/>
    <cellStyle name="Normal 29 9" xfId="27359"/>
    <cellStyle name="Normal 29 9 2" xfId="27360"/>
    <cellStyle name="Normal 3" xfId="27361"/>
    <cellStyle name="Normal 3 10" xfId="27362"/>
    <cellStyle name="Normal 3 11" xfId="27363"/>
    <cellStyle name="Normal 3 12" xfId="27364"/>
    <cellStyle name="Normal 3 13" xfId="27365"/>
    <cellStyle name="Normal 3 14" xfId="27366"/>
    <cellStyle name="Normal 3 15" xfId="27367"/>
    <cellStyle name="Normal 3 16" xfId="27368"/>
    <cellStyle name="Normal 3 17" xfId="27369"/>
    <cellStyle name="Normal 3 18" xfId="27370"/>
    <cellStyle name="Normal 3 19" xfId="27371"/>
    <cellStyle name="Normal 3 2" xfId="3"/>
    <cellStyle name="Normal 3 2 10" xfId="27372"/>
    <cellStyle name="Normal 3 2 10 10" xfId="27373"/>
    <cellStyle name="Normal 3 2 10 2" xfId="27374"/>
    <cellStyle name="Normal 3 2 10 2 2" xfId="27375"/>
    <cellStyle name="Normal 3 2 10 2 2 2" xfId="27376"/>
    <cellStyle name="Normal 3 2 10 2 2 2 2" xfId="27377"/>
    <cellStyle name="Normal 3 2 10 2 2 2 2 2" xfId="27378"/>
    <cellStyle name="Normal 3 2 10 2 2 2 2 2 2" xfId="27379"/>
    <cellStyle name="Normal 3 2 10 2 2 2 2 3" xfId="27380"/>
    <cellStyle name="Normal 3 2 10 2 2 2 2 3 2" xfId="27381"/>
    <cellStyle name="Normal 3 2 10 2 2 2 2 4" xfId="27382"/>
    <cellStyle name="Normal 3 2 10 2 2 2 3" xfId="27383"/>
    <cellStyle name="Normal 3 2 10 2 2 2 3 2" xfId="27384"/>
    <cellStyle name="Normal 3 2 10 2 2 2 4" xfId="27385"/>
    <cellStyle name="Normal 3 2 10 2 2 2 4 2" xfId="27386"/>
    <cellStyle name="Normal 3 2 10 2 2 2 5" xfId="27387"/>
    <cellStyle name="Normal 3 2 10 2 2 3" xfId="27388"/>
    <cellStyle name="Normal 3 2 10 2 2 3 2" xfId="27389"/>
    <cellStyle name="Normal 3 2 10 2 2 3 2 2" xfId="27390"/>
    <cellStyle name="Normal 3 2 10 2 2 3 3" xfId="27391"/>
    <cellStyle name="Normal 3 2 10 2 2 3 3 2" xfId="27392"/>
    <cellStyle name="Normal 3 2 10 2 2 3 4" xfId="27393"/>
    <cellStyle name="Normal 3 2 10 2 2 4" xfId="27394"/>
    <cellStyle name="Normal 3 2 10 2 2 4 2" xfId="27395"/>
    <cellStyle name="Normal 3 2 10 2 2 5" xfId="27396"/>
    <cellStyle name="Normal 3 2 10 2 2 5 2" xfId="27397"/>
    <cellStyle name="Normal 3 2 10 2 2 6" xfId="27398"/>
    <cellStyle name="Normal 3 2 10 2 3" xfId="27399"/>
    <cellStyle name="Normal 3 2 10 2 3 2" xfId="27400"/>
    <cellStyle name="Normal 3 2 10 2 3 2 2" xfId="27401"/>
    <cellStyle name="Normal 3 2 10 2 3 2 2 2" xfId="27402"/>
    <cellStyle name="Normal 3 2 10 2 3 2 2 2 2" xfId="27403"/>
    <cellStyle name="Normal 3 2 10 2 3 2 2 3" xfId="27404"/>
    <cellStyle name="Normal 3 2 10 2 3 2 2 3 2" xfId="27405"/>
    <cellStyle name="Normal 3 2 10 2 3 2 2 4" xfId="27406"/>
    <cellStyle name="Normal 3 2 10 2 3 2 3" xfId="27407"/>
    <cellStyle name="Normal 3 2 10 2 3 2 3 2" xfId="27408"/>
    <cellStyle name="Normal 3 2 10 2 3 2 4" xfId="27409"/>
    <cellStyle name="Normal 3 2 10 2 3 2 4 2" xfId="27410"/>
    <cellStyle name="Normal 3 2 10 2 3 2 5" xfId="27411"/>
    <cellStyle name="Normal 3 2 10 2 3 3" xfId="27412"/>
    <cellStyle name="Normal 3 2 10 2 3 3 2" xfId="27413"/>
    <cellStyle name="Normal 3 2 10 2 3 3 2 2" xfId="27414"/>
    <cellStyle name="Normal 3 2 10 2 3 3 3" xfId="27415"/>
    <cellStyle name="Normal 3 2 10 2 3 3 3 2" xfId="27416"/>
    <cellStyle name="Normal 3 2 10 2 3 3 4" xfId="27417"/>
    <cellStyle name="Normal 3 2 10 2 3 4" xfId="27418"/>
    <cellStyle name="Normal 3 2 10 2 3 4 2" xfId="27419"/>
    <cellStyle name="Normal 3 2 10 2 3 5" xfId="27420"/>
    <cellStyle name="Normal 3 2 10 2 3 5 2" xfId="27421"/>
    <cellStyle name="Normal 3 2 10 2 3 6" xfId="27422"/>
    <cellStyle name="Normal 3 2 10 2 4" xfId="27423"/>
    <cellStyle name="Normal 3 2 10 2 4 2" xfId="27424"/>
    <cellStyle name="Normal 3 2 10 2 4 2 2" xfId="27425"/>
    <cellStyle name="Normal 3 2 10 2 4 2 2 2" xfId="27426"/>
    <cellStyle name="Normal 3 2 10 2 4 2 2 2 2" xfId="27427"/>
    <cellStyle name="Normal 3 2 10 2 4 2 2 3" xfId="27428"/>
    <cellStyle name="Normal 3 2 10 2 4 2 2 3 2" xfId="27429"/>
    <cellStyle name="Normal 3 2 10 2 4 2 2 4" xfId="27430"/>
    <cellStyle name="Normal 3 2 10 2 4 2 3" xfId="27431"/>
    <cellStyle name="Normal 3 2 10 2 4 2 3 2" xfId="27432"/>
    <cellStyle name="Normal 3 2 10 2 4 2 4" xfId="27433"/>
    <cellStyle name="Normal 3 2 10 2 4 2 4 2" xfId="27434"/>
    <cellStyle name="Normal 3 2 10 2 4 2 5" xfId="27435"/>
    <cellStyle name="Normal 3 2 10 2 4 3" xfId="27436"/>
    <cellStyle name="Normal 3 2 10 2 4 3 2" xfId="27437"/>
    <cellStyle name="Normal 3 2 10 2 4 3 2 2" xfId="27438"/>
    <cellStyle name="Normal 3 2 10 2 4 3 3" xfId="27439"/>
    <cellStyle name="Normal 3 2 10 2 4 3 3 2" xfId="27440"/>
    <cellStyle name="Normal 3 2 10 2 4 3 4" xfId="27441"/>
    <cellStyle name="Normal 3 2 10 2 4 4" xfId="27442"/>
    <cellStyle name="Normal 3 2 10 2 4 4 2" xfId="27443"/>
    <cellStyle name="Normal 3 2 10 2 4 5" xfId="27444"/>
    <cellStyle name="Normal 3 2 10 2 4 5 2" xfId="27445"/>
    <cellStyle name="Normal 3 2 10 2 4 6" xfId="27446"/>
    <cellStyle name="Normal 3 2 10 2 5" xfId="27447"/>
    <cellStyle name="Normal 3 2 10 2 5 2" xfId="27448"/>
    <cellStyle name="Normal 3 2 10 2 5 2 2" xfId="27449"/>
    <cellStyle name="Normal 3 2 10 2 5 2 2 2" xfId="27450"/>
    <cellStyle name="Normal 3 2 10 2 5 2 3" xfId="27451"/>
    <cellStyle name="Normal 3 2 10 2 5 2 3 2" xfId="27452"/>
    <cellStyle name="Normal 3 2 10 2 5 2 4" xfId="27453"/>
    <cellStyle name="Normal 3 2 10 2 5 3" xfId="27454"/>
    <cellStyle name="Normal 3 2 10 2 5 3 2" xfId="27455"/>
    <cellStyle name="Normal 3 2 10 2 5 4" xfId="27456"/>
    <cellStyle name="Normal 3 2 10 2 5 4 2" xfId="27457"/>
    <cellStyle name="Normal 3 2 10 2 5 5" xfId="27458"/>
    <cellStyle name="Normal 3 2 10 2 6" xfId="27459"/>
    <cellStyle name="Normal 3 2 10 2 6 2" xfId="27460"/>
    <cellStyle name="Normal 3 2 10 2 6 2 2" xfId="27461"/>
    <cellStyle name="Normal 3 2 10 2 6 3" xfId="27462"/>
    <cellStyle name="Normal 3 2 10 2 6 3 2" xfId="27463"/>
    <cellStyle name="Normal 3 2 10 2 6 4" xfId="27464"/>
    <cellStyle name="Normal 3 2 10 2 7" xfId="27465"/>
    <cellStyle name="Normal 3 2 10 2 7 2" xfId="27466"/>
    <cellStyle name="Normal 3 2 10 2 8" xfId="27467"/>
    <cellStyle name="Normal 3 2 10 2 8 2" xfId="27468"/>
    <cellStyle name="Normal 3 2 10 2 9" xfId="27469"/>
    <cellStyle name="Normal 3 2 10 3" xfId="27470"/>
    <cellStyle name="Normal 3 2 10 3 2" xfId="27471"/>
    <cellStyle name="Normal 3 2 10 3 2 2" xfId="27472"/>
    <cellStyle name="Normal 3 2 10 3 2 2 2" xfId="27473"/>
    <cellStyle name="Normal 3 2 10 3 2 2 2 2" xfId="27474"/>
    <cellStyle name="Normal 3 2 10 3 2 2 3" xfId="27475"/>
    <cellStyle name="Normal 3 2 10 3 2 2 3 2" xfId="27476"/>
    <cellStyle name="Normal 3 2 10 3 2 2 4" xfId="27477"/>
    <cellStyle name="Normal 3 2 10 3 2 3" xfId="27478"/>
    <cellStyle name="Normal 3 2 10 3 2 3 2" xfId="27479"/>
    <cellStyle name="Normal 3 2 10 3 2 4" xfId="27480"/>
    <cellStyle name="Normal 3 2 10 3 2 4 2" xfId="27481"/>
    <cellStyle name="Normal 3 2 10 3 2 5" xfId="27482"/>
    <cellStyle name="Normal 3 2 10 3 3" xfId="27483"/>
    <cellStyle name="Normal 3 2 10 3 3 2" xfId="27484"/>
    <cellStyle name="Normal 3 2 10 3 3 2 2" xfId="27485"/>
    <cellStyle name="Normal 3 2 10 3 3 3" xfId="27486"/>
    <cellStyle name="Normal 3 2 10 3 3 3 2" xfId="27487"/>
    <cellStyle name="Normal 3 2 10 3 3 4" xfId="27488"/>
    <cellStyle name="Normal 3 2 10 3 4" xfId="27489"/>
    <cellStyle name="Normal 3 2 10 3 4 2" xfId="27490"/>
    <cellStyle name="Normal 3 2 10 3 5" xfId="27491"/>
    <cellStyle name="Normal 3 2 10 3 5 2" xfId="27492"/>
    <cellStyle name="Normal 3 2 10 3 6" xfId="27493"/>
    <cellStyle name="Normal 3 2 10 4" xfId="27494"/>
    <cellStyle name="Normal 3 2 10 4 2" xfId="27495"/>
    <cellStyle name="Normal 3 2 10 4 2 2" xfId="27496"/>
    <cellStyle name="Normal 3 2 10 4 2 2 2" xfId="27497"/>
    <cellStyle name="Normal 3 2 10 4 2 2 2 2" xfId="27498"/>
    <cellStyle name="Normal 3 2 10 4 2 2 3" xfId="27499"/>
    <cellStyle name="Normal 3 2 10 4 2 2 3 2" xfId="27500"/>
    <cellStyle name="Normal 3 2 10 4 2 2 4" xfId="27501"/>
    <cellStyle name="Normal 3 2 10 4 2 3" xfId="27502"/>
    <cellStyle name="Normal 3 2 10 4 2 3 2" xfId="27503"/>
    <cellStyle name="Normal 3 2 10 4 2 4" xfId="27504"/>
    <cellStyle name="Normal 3 2 10 4 2 4 2" xfId="27505"/>
    <cellStyle name="Normal 3 2 10 4 2 5" xfId="27506"/>
    <cellStyle name="Normal 3 2 10 4 3" xfId="27507"/>
    <cellStyle name="Normal 3 2 10 4 3 2" xfId="27508"/>
    <cellStyle name="Normal 3 2 10 4 3 2 2" xfId="27509"/>
    <cellStyle name="Normal 3 2 10 4 3 3" xfId="27510"/>
    <cellStyle name="Normal 3 2 10 4 3 3 2" xfId="27511"/>
    <cellStyle name="Normal 3 2 10 4 3 4" xfId="27512"/>
    <cellStyle name="Normal 3 2 10 4 4" xfId="27513"/>
    <cellStyle name="Normal 3 2 10 4 4 2" xfId="27514"/>
    <cellStyle name="Normal 3 2 10 4 5" xfId="27515"/>
    <cellStyle name="Normal 3 2 10 4 5 2" xfId="27516"/>
    <cellStyle name="Normal 3 2 10 4 6" xfId="27517"/>
    <cellStyle name="Normal 3 2 10 5" xfId="27518"/>
    <cellStyle name="Normal 3 2 10 5 2" xfId="27519"/>
    <cellStyle name="Normal 3 2 10 5 2 2" xfId="27520"/>
    <cellStyle name="Normal 3 2 10 5 2 2 2" xfId="27521"/>
    <cellStyle name="Normal 3 2 10 5 2 2 2 2" xfId="27522"/>
    <cellStyle name="Normal 3 2 10 5 2 2 3" xfId="27523"/>
    <cellStyle name="Normal 3 2 10 5 2 2 3 2" xfId="27524"/>
    <cellStyle name="Normal 3 2 10 5 2 2 4" xfId="27525"/>
    <cellStyle name="Normal 3 2 10 5 2 3" xfId="27526"/>
    <cellStyle name="Normal 3 2 10 5 2 3 2" xfId="27527"/>
    <cellStyle name="Normal 3 2 10 5 2 4" xfId="27528"/>
    <cellStyle name="Normal 3 2 10 5 2 4 2" xfId="27529"/>
    <cellStyle name="Normal 3 2 10 5 2 5" xfId="27530"/>
    <cellStyle name="Normal 3 2 10 5 3" xfId="27531"/>
    <cellStyle name="Normal 3 2 10 5 3 2" xfId="27532"/>
    <cellStyle name="Normal 3 2 10 5 3 2 2" xfId="27533"/>
    <cellStyle name="Normal 3 2 10 5 3 3" xfId="27534"/>
    <cellStyle name="Normal 3 2 10 5 3 3 2" xfId="27535"/>
    <cellStyle name="Normal 3 2 10 5 3 4" xfId="27536"/>
    <cellStyle name="Normal 3 2 10 5 4" xfId="27537"/>
    <cellStyle name="Normal 3 2 10 5 4 2" xfId="27538"/>
    <cellStyle name="Normal 3 2 10 5 5" xfId="27539"/>
    <cellStyle name="Normal 3 2 10 5 5 2" xfId="27540"/>
    <cellStyle name="Normal 3 2 10 5 6" xfId="27541"/>
    <cellStyle name="Normal 3 2 10 6" xfId="27542"/>
    <cellStyle name="Normal 3 2 10 6 2" xfId="27543"/>
    <cellStyle name="Normal 3 2 10 6 2 2" xfId="27544"/>
    <cellStyle name="Normal 3 2 10 6 2 2 2" xfId="27545"/>
    <cellStyle name="Normal 3 2 10 6 2 3" xfId="27546"/>
    <cellStyle name="Normal 3 2 10 6 2 3 2" xfId="27547"/>
    <cellStyle name="Normal 3 2 10 6 2 4" xfId="27548"/>
    <cellStyle name="Normal 3 2 10 6 3" xfId="27549"/>
    <cellStyle name="Normal 3 2 10 6 3 2" xfId="27550"/>
    <cellStyle name="Normal 3 2 10 6 4" xfId="27551"/>
    <cellStyle name="Normal 3 2 10 6 4 2" xfId="27552"/>
    <cellStyle name="Normal 3 2 10 6 5" xfId="27553"/>
    <cellStyle name="Normal 3 2 10 7" xfId="27554"/>
    <cellStyle name="Normal 3 2 10 7 2" xfId="27555"/>
    <cellStyle name="Normal 3 2 10 7 2 2" xfId="27556"/>
    <cellStyle name="Normal 3 2 10 7 3" xfId="27557"/>
    <cellStyle name="Normal 3 2 10 7 3 2" xfId="27558"/>
    <cellStyle name="Normal 3 2 10 7 4" xfId="27559"/>
    <cellStyle name="Normal 3 2 10 8" xfId="27560"/>
    <cellStyle name="Normal 3 2 10 8 2" xfId="27561"/>
    <cellStyle name="Normal 3 2 10 9" xfId="27562"/>
    <cellStyle name="Normal 3 2 10 9 2" xfId="27563"/>
    <cellStyle name="Normal 3 2 11" xfId="27564"/>
    <cellStyle name="Normal 3 2 11 10" xfId="27565"/>
    <cellStyle name="Normal 3 2 11 2" xfId="27566"/>
    <cellStyle name="Normal 3 2 11 2 2" xfId="27567"/>
    <cellStyle name="Normal 3 2 11 2 2 2" xfId="27568"/>
    <cellStyle name="Normal 3 2 11 2 2 2 2" xfId="27569"/>
    <cellStyle name="Normal 3 2 11 2 2 2 2 2" xfId="27570"/>
    <cellStyle name="Normal 3 2 11 2 2 2 2 2 2" xfId="27571"/>
    <cellStyle name="Normal 3 2 11 2 2 2 2 3" xfId="27572"/>
    <cellStyle name="Normal 3 2 11 2 2 2 2 3 2" xfId="27573"/>
    <cellStyle name="Normal 3 2 11 2 2 2 2 4" xfId="27574"/>
    <cellStyle name="Normal 3 2 11 2 2 2 3" xfId="27575"/>
    <cellStyle name="Normal 3 2 11 2 2 2 3 2" xfId="27576"/>
    <cellStyle name="Normal 3 2 11 2 2 2 4" xfId="27577"/>
    <cellStyle name="Normal 3 2 11 2 2 2 4 2" xfId="27578"/>
    <cellStyle name="Normal 3 2 11 2 2 2 5" xfId="27579"/>
    <cellStyle name="Normal 3 2 11 2 2 3" xfId="27580"/>
    <cellStyle name="Normal 3 2 11 2 2 3 2" xfId="27581"/>
    <cellStyle name="Normal 3 2 11 2 2 3 2 2" xfId="27582"/>
    <cellStyle name="Normal 3 2 11 2 2 3 3" xfId="27583"/>
    <cellStyle name="Normal 3 2 11 2 2 3 3 2" xfId="27584"/>
    <cellStyle name="Normal 3 2 11 2 2 3 4" xfId="27585"/>
    <cellStyle name="Normal 3 2 11 2 2 4" xfId="27586"/>
    <cellStyle name="Normal 3 2 11 2 2 4 2" xfId="27587"/>
    <cellStyle name="Normal 3 2 11 2 2 5" xfId="27588"/>
    <cellStyle name="Normal 3 2 11 2 2 5 2" xfId="27589"/>
    <cellStyle name="Normal 3 2 11 2 2 6" xfId="27590"/>
    <cellStyle name="Normal 3 2 11 2 3" xfId="27591"/>
    <cellStyle name="Normal 3 2 11 2 3 2" xfId="27592"/>
    <cellStyle name="Normal 3 2 11 2 3 2 2" xfId="27593"/>
    <cellStyle name="Normal 3 2 11 2 3 2 2 2" xfId="27594"/>
    <cellStyle name="Normal 3 2 11 2 3 2 2 2 2" xfId="27595"/>
    <cellStyle name="Normal 3 2 11 2 3 2 2 3" xfId="27596"/>
    <cellStyle name="Normal 3 2 11 2 3 2 2 3 2" xfId="27597"/>
    <cellStyle name="Normal 3 2 11 2 3 2 2 4" xfId="27598"/>
    <cellStyle name="Normal 3 2 11 2 3 2 3" xfId="27599"/>
    <cellStyle name="Normal 3 2 11 2 3 2 3 2" xfId="27600"/>
    <cellStyle name="Normal 3 2 11 2 3 2 4" xfId="27601"/>
    <cellStyle name="Normal 3 2 11 2 3 2 4 2" xfId="27602"/>
    <cellStyle name="Normal 3 2 11 2 3 2 5" xfId="27603"/>
    <cellStyle name="Normal 3 2 11 2 3 3" xfId="27604"/>
    <cellStyle name="Normal 3 2 11 2 3 3 2" xfId="27605"/>
    <cellStyle name="Normal 3 2 11 2 3 3 2 2" xfId="27606"/>
    <cellStyle name="Normal 3 2 11 2 3 3 3" xfId="27607"/>
    <cellStyle name="Normal 3 2 11 2 3 3 3 2" xfId="27608"/>
    <cellStyle name="Normal 3 2 11 2 3 3 4" xfId="27609"/>
    <cellStyle name="Normal 3 2 11 2 3 4" xfId="27610"/>
    <cellStyle name="Normal 3 2 11 2 3 4 2" xfId="27611"/>
    <cellStyle name="Normal 3 2 11 2 3 5" xfId="27612"/>
    <cellStyle name="Normal 3 2 11 2 3 5 2" xfId="27613"/>
    <cellStyle name="Normal 3 2 11 2 3 6" xfId="27614"/>
    <cellStyle name="Normal 3 2 11 2 4" xfId="27615"/>
    <cellStyle name="Normal 3 2 11 2 4 2" xfId="27616"/>
    <cellStyle name="Normal 3 2 11 2 4 2 2" xfId="27617"/>
    <cellStyle name="Normal 3 2 11 2 4 2 2 2" xfId="27618"/>
    <cellStyle name="Normal 3 2 11 2 4 2 2 2 2" xfId="27619"/>
    <cellStyle name="Normal 3 2 11 2 4 2 2 3" xfId="27620"/>
    <cellStyle name="Normal 3 2 11 2 4 2 2 3 2" xfId="27621"/>
    <cellStyle name="Normal 3 2 11 2 4 2 2 4" xfId="27622"/>
    <cellStyle name="Normal 3 2 11 2 4 2 3" xfId="27623"/>
    <cellStyle name="Normal 3 2 11 2 4 2 3 2" xfId="27624"/>
    <cellStyle name="Normal 3 2 11 2 4 2 4" xfId="27625"/>
    <cellStyle name="Normal 3 2 11 2 4 2 4 2" xfId="27626"/>
    <cellStyle name="Normal 3 2 11 2 4 2 5" xfId="27627"/>
    <cellStyle name="Normal 3 2 11 2 4 3" xfId="27628"/>
    <cellStyle name="Normal 3 2 11 2 4 3 2" xfId="27629"/>
    <cellStyle name="Normal 3 2 11 2 4 3 2 2" xfId="27630"/>
    <cellStyle name="Normal 3 2 11 2 4 3 3" xfId="27631"/>
    <cellStyle name="Normal 3 2 11 2 4 3 3 2" xfId="27632"/>
    <cellStyle name="Normal 3 2 11 2 4 3 4" xfId="27633"/>
    <cellStyle name="Normal 3 2 11 2 4 4" xfId="27634"/>
    <cellStyle name="Normal 3 2 11 2 4 4 2" xfId="27635"/>
    <cellStyle name="Normal 3 2 11 2 4 5" xfId="27636"/>
    <cellStyle name="Normal 3 2 11 2 4 5 2" xfId="27637"/>
    <cellStyle name="Normal 3 2 11 2 4 6" xfId="27638"/>
    <cellStyle name="Normal 3 2 11 2 5" xfId="27639"/>
    <cellStyle name="Normal 3 2 11 2 5 2" xfId="27640"/>
    <cellStyle name="Normal 3 2 11 2 5 2 2" xfId="27641"/>
    <cellStyle name="Normal 3 2 11 2 5 2 2 2" xfId="27642"/>
    <cellStyle name="Normal 3 2 11 2 5 2 3" xfId="27643"/>
    <cellStyle name="Normal 3 2 11 2 5 2 3 2" xfId="27644"/>
    <cellStyle name="Normal 3 2 11 2 5 2 4" xfId="27645"/>
    <cellStyle name="Normal 3 2 11 2 5 3" xfId="27646"/>
    <cellStyle name="Normal 3 2 11 2 5 3 2" xfId="27647"/>
    <cellStyle name="Normal 3 2 11 2 5 4" xfId="27648"/>
    <cellStyle name="Normal 3 2 11 2 5 4 2" xfId="27649"/>
    <cellStyle name="Normal 3 2 11 2 5 5" xfId="27650"/>
    <cellStyle name="Normal 3 2 11 2 6" xfId="27651"/>
    <cellStyle name="Normal 3 2 11 2 6 2" xfId="27652"/>
    <cellStyle name="Normal 3 2 11 2 6 2 2" xfId="27653"/>
    <cellStyle name="Normal 3 2 11 2 6 3" xfId="27654"/>
    <cellStyle name="Normal 3 2 11 2 6 3 2" xfId="27655"/>
    <cellStyle name="Normal 3 2 11 2 6 4" xfId="27656"/>
    <cellStyle name="Normal 3 2 11 2 7" xfId="27657"/>
    <cellStyle name="Normal 3 2 11 2 7 2" xfId="27658"/>
    <cellStyle name="Normal 3 2 11 2 8" xfId="27659"/>
    <cellStyle name="Normal 3 2 11 2 8 2" xfId="27660"/>
    <cellStyle name="Normal 3 2 11 2 9" xfId="27661"/>
    <cellStyle name="Normal 3 2 11 3" xfId="27662"/>
    <cellStyle name="Normal 3 2 11 3 2" xfId="27663"/>
    <cellStyle name="Normal 3 2 11 3 2 2" xfId="27664"/>
    <cellStyle name="Normal 3 2 11 3 2 2 2" xfId="27665"/>
    <cellStyle name="Normal 3 2 11 3 2 2 2 2" xfId="27666"/>
    <cellStyle name="Normal 3 2 11 3 2 2 3" xfId="27667"/>
    <cellStyle name="Normal 3 2 11 3 2 2 3 2" xfId="27668"/>
    <cellStyle name="Normal 3 2 11 3 2 2 4" xfId="27669"/>
    <cellStyle name="Normal 3 2 11 3 2 3" xfId="27670"/>
    <cellStyle name="Normal 3 2 11 3 2 3 2" xfId="27671"/>
    <cellStyle name="Normal 3 2 11 3 2 4" xfId="27672"/>
    <cellStyle name="Normal 3 2 11 3 2 4 2" xfId="27673"/>
    <cellStyle name="Normal 3 2 11 3 2 5" xfId="27674"/>
    <cellStyle name="Normal 3 2 11 3 3" xfId="27675"/>
    <cellStyle name="Normal 3 2 11 3 3 2" xfId="27676"/>
    <cellStyle name="Normal 3 2 11 3 3 2 2" xfId="27677"/>
    <cellStyle name="Normal 3 2 11 3 3 3" xfId="27678"/>
    <cellStyle name="Normal 3 2 11 3 3 3 2" xfId="27679"/>
    <cellStyle name="Normal 3 2 11 3 3 4" xfId="27680"/>
    <cellStyle name="Normal 3 2 11 3 4" xfId="27681"/>
    <cellStyle name="Normal 3 2 11 3 4 2" xfId="27682"/>
    <cellStyle name="Normal 3 2 11 3 5" xfId="27683"/>
    <cellStyle name="Normal 3 2 11 3 5 2" xfId="27684"/>
    <cellStyle name="Normal 3 2 11 3 6" xfId="27685"/>
    <cellStyle name="Normal 3 2 11 4" xfId="27686"/>
    <cellStyle name="Normal 3 2 11 4 2" xfId="27687"/>
    <cellStyle name="Normal 3 2 11 4 2 2" xfId="27688"/>
    <cellStyle name="Normal 3 2 11 4 2 2 2" xfId="27689"/>
    <cellStyle name="Normal 3 2 11 4 2 2 2 2" xfId="27690"/>
    <cellStyle name="Normal 3 2 11 4 2 2 3" xfId="27691"/>
    <cellStyle name="Normal 3 2 11 4 2 2 3 2" xfId="27692"/>
    <cellStyle name="Normal 3 2 11 4 2 2 4" xfId="27693"/>
    <cellStyle name="Normal 3 2 11 4 2 3" xfId="27694"/>
    <cellStyle name="Normal 3 2 11 4 2 3 2" xfId="27695"/>
    <cellStyle name="Normal 3 2 11 4 2 4" xfId="27696"/>
    <cellStyle name="Normal 3 2 11 4 2 4 2" xfId="27697"/>
    <cellStyle name="Normal 3 2 11 4 2 5" xfId="27698"/>
    <cellStyle name="Normal 3 2 11 4 3" xfId="27699"/>
    <cellStyle name="Normal 3 2 11 4 3 2" xfId="27700"/>
    <cellStyle name="Normal 3 2 11 4 3 2 2" xfId="27701"/>
    <cellStyle name="Normal 3 2 11 4 3 3" xfId="27702"/>
    <cellStyle name="Normal 3 2 11 4 3 3 2" xfId="27703"/>
    <cellStyle name="Normal 3 2 11 4 3 4" xfId="27704"/>
    <cellStyle name="Normal 3 2 11 4 4" xfId="27705"/>
    <cellStyle name="Normal 3 2 11 4 4 2" xfId="27706"/>
    <cellStyle name="Normal 3 2 11 4 5" xfId="27707"/>
    <cellStyle name="Normal 3 2 11 4 5 2" xfId="27708"/>
    <cellStyle name="Normal 3 2 11 4 6" xfId="27709"/>
    <cellStyle name="Normal 3 2 11 5" xfId="27710"/>
    <cellStyle name="Normal 3 2 11 5 2" xfId="27711"/>
    <cellStyle name="Normal 3 2 11 5 2 2" xfId="27712"/>
    <cellStyle name="Normal 3 2 11 5 2 2 2" xfId="27713"/>
    <cellStyle name="Normal 3 2 11 5 2 2 2 2" xfId="27714"/>
    <cellStyle name="Normal 3 2 11 5 2 2 3" xfId="27715"/>
    <cellStyle name="Normal 3 2 11 5 2 2 3 2" xfId="27716"/>
    <cellStyle name="Normal 3 2 11 5 2 2 4" xfId="27717"/>
    <cellStyle name="Normal 3 2 11 5 2 3" xfId="27718"/>
    <cellStyle name="Normal 3 2 11 5 2 3 2" xfId="27719"/>
    <cellStyle name="Normal 3 2 11 5 2 4" xfId="27720"/>
    <cellStyle name="Normal 3 2 11 5 2 4 2" xfId="27721"/>
    <cellStyle name="Normal 3 2 11 5 2 5" xfId="27722"/>
    <cellStyle name="Normal 3 2 11 5 3" xfId="27723"/>
    <cellStyle name="Normal 3 2 11 5 3 2" xfId="27724"/>
    <cellStyle name="Normal 3 2 11 5 3 2 2" xfId="27725"/>
    <cellStyle name="Normal 3 2 11 5 3 3" xfId="27726"/>
    <cellStyle name="Normal 3 2 11 5 3 3 2" xfId="27727"/>
    <cellStyle name="Normal 3 2 11 5 3 4" xfId="27728"/>
    <cellStyle name="Normal 3 2 11 5 4" xfId="27729"/>
    <cellStyle name="Normal 3 2 11 5 4 2" xfId="27730"/>
    <cellStyle name="Normal 3 2 11 5 5" xfId="27731"/>
    <cellStyle name="Normal 3 2 11 5 5 2" xfId="27732"/>
    <cellStyle name="Normal 3 2 11 5 6" xfId="27733"/>
    <cellStyle name="Normal 3 2 11 6" xfId="27734"/>
    <cellStyle name="Normal 3 2 11 6 2" xfId="27735"/>
    <cellStyle name="Normal 3 2 11 6 2 2" xfId="27736"/>
    <cellStyle name="Normal 3 2 11 6 2 2 2" xfId="27737"/>
    <cellStyle name="Normal 3 2 11 6 2 3" xfId="27738"/>
    <cellStyle name="Normal 3 2 11 6 2 3 2" xfId="27739"/>
    <cellStyle name="Normal 3 2 11 6 2 4" xfId="27740"/>
    <cellStyle name="Normal 3 2 11 6 3" xfId="27741"/>
    <cellStyle name="Normal 3 2 11 6 3 2" xfId="27742"/>
    <cellStyle name="Normal 3 2 11 6 4" xfId="27743"/>
    <cellStyle name="Normal 3 2 11 6 4 2" xfId="27744"/>
    <cellStyle name="Normal 3 2 11 6 5" xfId="27745"/>
    <cellStyle name="Normal 3 2 11 7" xfId="27746"/>
    <cellStyle name="Normal 3 2 11 7 2" xfId="27747"/>
    <cellStyle name="Normal 3 2 11 7 2 2" xfId="27748"/>
    <cellStyle name="Normal 3 2 11 7 3" xfId="27749"/>
    <cellStyle name="Normal 3 2 11 7 3 2" xfId="27750"/>
    <cellStyle name="Normal 3 2 11 7 4" xfId="27751"/>
    <cellStyle name="Normal 3 2 11 8" xfId="27752"/>
    <cellStyle name="Normal 3 2 11 8 2" xfId="27753"/>
    <cellStyle name="Normal 3 2 11 9" xfId="27754"/>
    <cellStyle name="Normal 3 2 11 9 2" xfId="27755"/>
    <cellStyle name="Normal 3 2 12" xfId="27756"/>
    <cellStyle name="Normal 3 2 12 10" xfId="27757"/>
    <cellStyle name="Normal 3 2 12 2" xfId="27758"/>
    <cellStyle name="Normal 3 2 12 2 2" xfId="27759"/>
    <cellStyle name="Normal 3 2 12 2 2 2" xfId="27760"/>
    <cellStyle name="Normal 3 2 12 2 2 2 2" xfId="27761"/>
    <cellStyle name="Normal 3 2 12 2 2 2 2 2" xfId="27762"/>
    <cellStyle name="Normal 3 2 12 2 2 2 2 2 2" xfId="27763"/>
    <cellStyle name="Normal 3 2 12 2 2 2 2 3" xfId="27764"/>
    <cellStyle name="Normal 3 2 12 2 2 2 2 3 2" xfId="27765"/>
    <cellStyle name="Normal 3 2 12 2 2 2 2 4" xfId="27766"/>
    <cellStyle name="Normal 3 2 12 2 2 2 3" xfId="27767"/>
    <cellStyle name="Normal 3 2 12 2 2 2 3 2" xfId="27768"/>
    <cellStyle name="Normal 3 2 12 2 2 2 4" xfId="27769"/>
    <cellStyle name="Normal 3 2 12 2 2 2 4 2" xfId="27770"/>
    <cellStyle name="Normal 3 2 12 2 2 2 5" xfId="27771"/>
    <cellStyle name="Normal 3 2 12 2 2 3" xfId="27772"/>
    <cellStyle name="Normal 3 2 12 2 2 3 2" xfId="27773"/>
    <cellStyle name="Normal 3 2 12 2 2 3 2 2" xfId="27774"/>
    <cellStyle name="Normal 3 2 12 2 2 3 3" xfId="27775"/>
    <cellStyle name="Normal 3 2 12 2 2 3 3 2" xfId="27776"/>
    <cellStyle name="Normal 3 2 12 2 2 3 4" xfId="27777"/>
    <cellStyle name="Normal 3 2 12 2 2 4" xfId="27778"/>
    <cellStyle name="Normal 3 2 12 2 2 4 2" xfId="27779"/>
    <cellStyle name="Normal 3 2 12 2 2 5" xfId="27780"/>
    <cellStyle name="Normal 3 2 12 2 2 5 2" xfId="27781"/>
    <cellStyle name="Normal 3 2 12 2 2 6" xfId="27782"/>
    <cellStyle name="Normal 3 2 12 2 3" xfId="27783"/>
    <cellStyle name="Normal 3 2 12 2 3 2" xfId="27784"/>
    <cellStyle name="Normal 3 2 12 2 3 2 2" xfId="27785"/>
    <cellStyle name="Normal 3 2 12 2 3 2 2 2" xfId="27786"/>
    <cellStyle name="Normal 3 2 12 2 3 2 2 2 2" xfId="27787"/>
    <cellStyle name="Normal 3 2 12 2 3 2 2 3" xfId="27788"/>
    <cellStyle name="Normal 3 2 12 2 3 2 2 3 2" xfId="27789"/>
    <cellStyle name="Normal 3 2 12 2 3 2 2 4" xfId="27790"/>
    <cellStyle name="Normal 3 2 12 2 3 2 3" xfId="27791"/>
    <cellStyle name="Normal 3 2 12 2 3 2 3 2" xfId="27792"/>
    <cellStyle name="Normal 3 2 12 2 3 2 4" xfId="27793"/>
    <cellStyle name="Normal 3 2 12 2 3 2 4 2" xfId="27794"/>
    <cellStyle name="Normal 3 2 12 2 3 2 5" xfId="27795"/>
    <cellStyle name="Normal 3 2 12 2 3 3" xfId="27796"/>
    <cellStyle name="Normal 3 2 12 2 3 3 2" xfId="27797"/>
    <cellStyle name="Normal 3 2 12 2 3 3 2 2" xfId="27798"/>
    <cellStyle name="Normal 3 2 12 2 3 3 3" xfId="27799"/>
    <cellStyle name="Normal 3 2 12 2 3 3 3 2" xfId="27800"/>
    <cellStyle name="Normal 3 2 12 2 3 3 4" xfId="27801"/>
    <cellStyle name="Normal 3 2 12 2 3 4" xfId="27802"/>
    <cellStyle name="Normal 3 2 12 2 3 4 2" xfId="27803"/>
    <cellStyle name="Normal 3 2 12 2 3 5" xfId="27804"/>
    <cellStyle name="Normal 3 2 12 2 3 5 2" xfId="27805"/>
    <cellStyle name="Normal 3 2 12 2 3 6" xfId="27806"/>
    <cellStyle name="Normal 3 2 12 2 4" xfId="27807"/>
    <cellStyle name="Normal 3 2 12 2 4 2" xfId="27808"/>
    <cellStyle name="Normal 3 2 12 2 4 2 2" xfId="27809"/>
    <cellStyle name="Normal 3 2 12 2 4 2 2 2" xfId="27810"/>
    <cellStyle name="Normal 3 2 12 2 4 2 2 2 2" xfId="27811"/>
    <cellStyle name="Normal 3 2 12 2 4 2 2 3" xfId="27812"/>
    <cellStyle name="Normal 3 2 12 2 4 2 2 3 2" xfId="27813"/>
    <cellStyle name="Normal 3 2 12 2 4 2 2 4" xfId="27814"/>
    <cellStyle name="Normal 3 2 12 2 4 2 3" xfId="27815"/>
    <cellStyle name="Normal 3 2 12 2 4 2 3 2" xfId="27816"/>
    <cellStyle name="Normal 3 2 12 2 4 2 4" xfId="27817"/>
    <cellStyle name="Normal 3 2 12 2 4 2 4 2" xfId="27818"/>
    <cellStyle name="Normal 3 2 12 2 4 2 5" xfId="27819"/>
    <cellStyle name="Normal 3 2 12 2 4 3" xfId="27820"/>
    <cellStyle name="Normal 3 2 12 2 4 3 2" xfId="27821"/>
    <cellStyle name="Normal 3 2 12 2 4 3 2 2" xfId="27822"/>
    <cellStyle name="Normal 3 2 12 2 4 3 3" xfId="27823"/>
    <cellStyle name="Normal 3 2 12 2 4 3 3 2" xfId="27824"/>
    <cellStyle name="Normal 3 2 12 2 4 3 4" xfId="27825"/>
    <cellStyle name="Normal 3 2 12 2 4 4" xfId="27826"/>
    <cellStyle name="Normal 3 2 12 2 4 4 2" xfId="27827"/>
    <cellStyle name="Normal 3 2 12 2 4 5" xfId="27828"/>
    <cellStyle name="Normal 3 2 12 2 4 5 2" xfId="27829"/>
    <cellStyle name="Normal 3 2 12 2 4 6" xfId="27830"/>
    <cellStyle name="Normal 3 2 12 2 5" xfId="27831"/>
    <cellStyle name="Normal 3 2 12 2 5 2" xfId="27832"/>
    <cellStyle name="Normal 3 2 12 2 5 2 2" xfId="27833"/>
    <cellStyle name="Normal 3 2 12 2 5 2 2 2" xfId="27834"/>
    <cellStyle name="Normal 3 2 12 2 5 2 3" xfId="27835"/>
    <cellStyle name="Normal 3 2 12 2 5 2 3 2" xfId="27836"/>
    <cellStyle name="Normal 3 2 12 2 5 2 4" xfId="27837"/>
    <cellStyle name="Normal 3 2 12 2 5 3" xfId="27838"/>
    <cellStyle name="Normal 3 2 12 2 5 3 2" xfId="27839"/>
    <cellStyle name="Normal 3 2 12 2 5 4" xfId="27840"/>
    <cellStyle name="Normal 3 2 12 2 5 4 2" xfId="27841"/>
    <cellStyle name="Normal 3 2 12 2 5 5" xfId="27842"/>
    <cellStyle name="Normal 3 2 12 2 6" xfId="27843"/>
    <cellStyle name="Normal 3 2 12 2 6 2" xfId="27844"/>
    <cellStyle name="Normal 3 2 12 2 6 2 2" xfId="27845"/>
    <cellStyle name="Normal 3 2 12 2 6 3" xfId="27846"/>
    <cellStyle name="Normal 3 2 12 2 6 3 2" xfId="27847"/>
    <cellStyle name="Normal 3 2 12 2 6 4" xfId="27848"/>
    <cellStyle name="Normal 3 2 12 2 7" xfId="27849"/>
    <cellStyle name="Normal 3 2 12 2 7 2" xfId="27850"/>
    <cellStyle name="Normal 3 2 12 2 8" xfId="27851"/>
    <cellStyle name="Normal 3 2 12 2 8 2" xfId="27852"/>
    <cellStyle name="Normal 3 2 12 2 9" xfId="27853"/>
    <cellStyle name="Normal 3 2 12 3" xfId="27854"/>
    <cellStyle name="Normal 3 2 12 3 2" xfId="27855"/>
    <cellStyle name="Normal 3 2 12 3 2 2" xfId="27856"/>
    <cellStyle name="Normal 3 2 12 3 2 2 2" xfId="27857"/>
    <cellStyle name="Normal 3 2 12 3 2 2 2 2" xfId="27858"/>
    <cellStyle name="Normal 3 2 12 3 2 2 3" xfId="27859"/>
    <cellStyle name="Normal 3 2 12 3 2 2 3 2" xfId="27860"/>
    <cellStyle name="Normal 3 2 12 3 2 2 4" xfId="27861"/>
    <cellStyle name="Normal 3 2 12 3 2 3" xfId="27862"/>
    <cellStyle name="Normal 3 2 12 3 2 3 2" xfId="27863"/>
    <cellStyle name="Normal 3 2 12 3 2 4" xfId="27864"/>
    <cellStyle name="Normal 3 2 12 3 2 4 2" xfId="27865"/>
    <cellStyle name="Normal 3 2 12 3 2 5" xfId="27866"/>
    <cellStyle name="Normal 3 2 12 3 3" xfId="27867"/>
    <cellStyle name="Normal 3 2 12 3 3 2" xfId="27868"/>
    <cellStyle name="Normal 3 2 12 3 3 2 2" xfId="27869"/>
    <cellStyle name="Normal 3 2 12 3 3 3" xfId="27870"/>
    <cellStyle name="Normal 3 2 12 3 3 3 2" xfId="27871"/>
    <cellStyle name="Normal 3 2 12 3 3 4" xfId="27872"/>
    <cellStyle name="Normal 3 2 12 3 4" xfId="27873"/>
    <cellStyle name="Normal 3 2 12 3 4 2" xfId="27874"/>
    <cellStyle name="Normal 3 2 12 3 5" xfId="27875"/>
    <cellStyle name="Normal 3 2 12 3 5 2" xfId="27876"/>
    <cellStyle name="Normal 3 2 12 3 6" xfId="27877"/>
    <cellStyle name="Normal 3 2 12 4" xfId="27878"/>
    <cellStyle name="Normal 3 2 12 4 2" xfId="27879"/>
    <cellStyle name="Normal 3 2 12 4 2 2" xfId="27880"/>
    <cellStyle name="Normal 3 2 12 4 2 2 2" xfId="27881"/>
    <cellStyle name="Normal 3 2 12 4 2 2 2 2" xfId="27882"/>
    <cellStyle name="Normal 3 2 12 4 2 2 3" xfId="27883"/>
    <cellStyle name="Normal 3 2 12 4 2 2 3 2" xfId="27884"/>
    <cellStyle name="Normal 3 2 12 4 2 2 4" xfId="27885"/>
    <cellStyle name="Normal 3 2 12 4 2 3" xfId="27886"/>
    <cellStyle name="Normal 3 2 12 4 2 3 2" xfId="27887"/>
    <cellStyle name="Normal 3 2 12 4 2 4" xfId="27888"/>
    <cellStyle name="Normal 3 2 12 4 2 4 2" xfId="27889"/>
    <cellStyle name="Normal 3 2 12 4 2 5" xfId="27890"/>
    <cellStyle name="Normal 3 2 12 4 3" xfId="27891"/>
    <cellStyle name="Normal 3 2 12 4 3 2" xfId="27892"/>
    <cellStyle name="Normal 3 2 12 4 3 2 2" xfId="27893"/>
    <cellStyle name="Normal 3 2 12 4 3 3" xfId="27894"/>
    <cellStyle name="Normal 3 2 12 4 3 3 2" xfId="27895"/>
    <cellStyle name="Normal 3 2 12 4 3 4" xfId="27896"/>
    <cellStyle name="Normal 3 2 12 4 4" xfId="27897"/>
    <cellStyle name="Normal 3 2 12 4 4 2" xfId="27898"/>
    <cellStyle name="Normal 3 2 12 4 5" xfId="27899"/>
    <cellStyle name="Normal 3 2 12 4 5 2" xfId="27900"/>
    <cellStyle name="Normal 3 2 12 4 6" xfId="27901"/>
    <cellStyle name="Normal 3 2 12 5" xfId="27902"/>
    <cellStyle name="Normal 3 2 12 5 2" xfId="27903"/>
    <cellStyle name="Normal 3 2 12 5 2 2" xfId="27904"/>
    <cellStyle name="Normal 3 2 12 5 2 2 2" xfId="27905"/>
    <cellStyle name="Normal 3 2 12 5 2 2 2 2" xfId="27906"/>
    <cellStyle name="Normal 3 2 12 5 2 2 3" xfId="27907"/>
    <cellStyle name="Normal 3 2 12 5 2 2 3 2" xfId="27908"/>
    <cellStyle name="Normal 3 2 12 5 2 2 4" xfId="27909"/>
    <cellStyle name="Normal 3 2 12 5 2 3" xfId="27910"/>
    <cellStyle name="Normal 3 2 12 5 2 3 2" xfId="27911"/>
    <cellStyle name="Normal 3 2 12 5 2 4" xfId="27912"/>
    <cellStyle name="Normal 3 2 12 5 2 4 2" xfId="27913"/>
    <cellStyle name="Normal 3 2 12 5 2 5" xfId="27914"/>
    <cellStyle name="Normal 3 2 12 5 3" xfId="27915"/>
    <cellStyle name="Normal 3 2 12 5 3 2" xfId="27916"/>
    <cellStyle name="Normal 3 2 12 5 3 2 2" xfId="27917"/>
    <cellStyle name="Normal 3 2 12 5 3 3" xfId="27918"/>
    <cellStyle name="Normal 3 2 12 5 3 3 2" xfId="27919"/>
    <cellStyle name="Normal 3 2 12 5 3 4" xfId="27920"/>
    <cellStyle name="Normal 3 2 12 5 4" xfId="27921"/>
    <cellStyle name="Normal 3 2 12 5 4 2" xfId="27922"/>
    <cellStyle name="Normal 3 2 12 5 5" xfId="27923"/>
    <cellStyle name="Normal 3 2 12 5 5 2" xfId="27924"/>
    <cellStyle name="Normal 3 2 12 5 6" xfId="27925"/>
    <cellStyle name="Normal 3 2 12 6" xfId="27926"/>
    <cellStyle name="Normal 3 2 12 6 2" xfId="27927"/>
    <cellStyle name="Normal 3 2 12 6 2 2" xfId="27928"/>
    <cellStyle name="Normal 3 2 12 6 2 2 2" xfId="27929"/>
    <cellStyle name="Normal 3 2 12 6 2 3" xfId="27930"/>
    <cellStyle name="Normal 3 2 12 6 2 3 2" xfId="27931"/>
    <cellStyle name="Normal 3 2 12 6 2 4" xfId="27932"/>
    <cellStyle name="Normal 3 2 12 6 3" xfId="27933"/>
    <cellStyle name="Normal 3 2 12 6 3 2" xfId="27934"/>
    <cellStyle name="Normal 3 2 12 6 4" xfId="27935"/>
    <cellStyle name="Normal 3 2 12 6 4 2" xfId="27936"/>
    <cellStyle name="Normal 3 2 12 6 5" xfId="27937"/>
    <cellStyle name="Normal 3 2 12 7" xfId="27938"/>
    <cellStyle name="Normal 3 2 12 7 2" xfId="27939"/>
    <cellStyle name="Normal 3 2 12 7 2 2" xfId="27940"/>
    <cellStyle name="Normal 3 2 12 7 3" xfId="27941"/>
    <cellStyle name="Normal 3 2 12 7 3 2" xfId="27942"/>
    <cellStyle name="Normal 3 2 12 7 4" xfId="27943"/>
    <cellStyle name="Normal 3 2 12 8" xfId="27944"/>
    <cellStyle name="Normal 3 2 12 8 2" xfId="27945"/>
    <cellStyle name="Normal 3 2 12 9" xfId="27946"/>
    <cellStyle name="Normal 3 2 12 9 2" xfId="27947"/>
    <cellStyle name="Normal 3 2 13" xfId="27948"/>
    <cellStyle name="Normal 3 2 13 10" xfId="27949"/>
    <cellStyle name="Normal 3 2 13 2" xfId="27950"/>
    <cellStyle name="Normal 3 2 13 2 2" xfId="27951"/>
    <cellStyle name="Normal 3 2 13 2 2 2" xfId="27952"/>
    <cellStyle name="Normal 3 2 13 2 2 2 2" xfId="27953"/>
    <cellStyle name="Normal 3 2 13 2 2 2 2 2" xfId="27954"/>
    <cellStyle name="Normal 3 2 13 2 2 2 2 2 2" xfId="27955"/>
    <cellStyle name="Normal 3 2 13 2 2 2 2 3" xfId="27956"/>
    <cellStyle name="Normal 3 2 13 2 2 2 2 3 2" xfId="27957"/>
    <cellStyle name="Normal 3 2 13 2 2 2 2 4" xfId="27958"/>
    <cellStyle name="Normal 3 2 13 2 2 2 3" xfId="27959"/>
    <cellStyle name="Normal 3 2 13 2 2 2 3 2" xfId="27960"/>
    <cellStyle name="Normal 3 2 13 2 2 2 4" xfId="27961"/>
    <cellStyle name="Normal 3 2 13 2 2 2 4 2" xfId="27962"/>
    <cellStyle name="Normal 3 2 13 2 2 2 5" xfId="27963"/>
    <cellStyle name="Normal 3 2 13 2 2 3" xfId="27964"/>
    <cellStyle name="Normal 3 2 13 2 2 3 2" xfId="27965"/>
    <cellStyle name="Normal 3 2 13 2 2 3 2 2" xfId="27966"/>
    <cellStyle name="Normal 3 2 13 2 2 3 3" xfId="27967"/>
    <cellStyle name="Normal 3 2 13 2 2 3 3 2" xfId="27968"/>
    <cellStyle name="Normal 3 2 13 2 2 3 4" xfId="27969"/>
    <cellStyle name="Normal 3 2 13 2 2 4" xfId="27970"/>
    <cellStyle name="Normal 3 2 13 2 2 4 2" xfId="27971"/>
    <cellStyle name="Normal 3 2 13 2 2 5" xfId="27972"/>
    <cellStyle name="Normal 3 2 13 2 2 5 2" xfId="27973"/>
    <cellStyle name="Normal 3 2 13 2 2 6" xfId="27974"/>
    <cellStyle name="Normal 3 2 13 2 3" xfId="27975"/>
    <cellStyle name="Normal 3 2 13 2 3 2" xfId="27976"/>
    <cellStyle name="Normal 3 2 13 2 3 2 2" xfId="27977"/>
    <cellStyle name="Normal 3 2 13 2 3 2 2 2" xfId="27978"/>
    <cellStyle name="Normal 3 2 13 2 3 2 2 2 2" xfId="27979"/>
    <cellStyle name="Normal 3 2 13 2 3 2 2 3" xfId="27980"/>
    <cellStyle name="Normal 3 2 13 2 3 2 2 3 2" xfId="27981"/>
    <cellStyle name="Normal 3 2 13 2 3 2 2 4" xfId="27982"/>
    <cellStyle name="Normal 3 2 13 2 3 2 3" xfId="27983"/>
    <cellStyle name="Normal 3 2 13 2 3 2 3 2" xfId="27984"/>
    <cellStyle name="Normal 3 2 13 2 3 2 4" xfId="27985"/>
    <cellStyle name="Normal 3 2 13 2 3 2 4 2" xfId="27986"/>
    <cellStyle name="Normal 3 2 13 2 3 2 5" xfId="27987"/>
    <cellStyle name="Normal 3 2 13 2 3 3" xfId="27988"/>
    <cellStyle name="Normal 3 2 13 2 3 3 2" xfId="27989"/>
    <cellStyle name="Normal 3 2 13 2 3 3 2 2" xfId="27990"/>
    <cellStyle name="Normal 3 2 13 2 3 3 3" xfId="27991"/>
    <cellStyle name="Normal 3 2 13 2 3 3 3 2" xfId="27992"/>
    <cellStyle name="Normal 3 2 13 2 3 3 4" xfId="27993"/>
    <cellStyle name="Normal 3 2 13 2 3 4" xfId="27994"/>
    <cellStyle name="Normal 3 2 13 2 3 4 2" xfId="27995"/>
    <cellStyle name="Normal 3 2 13 2 3 5" xfId="27996"/>
    <cellStyle name="Normal 3 2 13 2 3 5 2" xfId="27997"/>
    <cellStyle name="Normal 3 2 13 2 3 6" xfId="27998"/>
    <cellStyle name="Normal 3 2 13 2 4" xfId="27999"/>
    <cellStyle name="Normal 3 2 13 2 4 2" xfId="28000"/>
    <cellStyle name="Normal 3 2 13 2 4 2 2" xfId="28001"/>
    <cellStyle name="Normal 3 2 13 2 4 2 2 2" xfId="28002"/>
    <cellStyle name="Normal 3 2 13 2 4 2 2 2 2" xfId="28003"/>
    <cellStyle name="Normal 3 2 13 2 4 2 2 3" xfId="28004"/>
    <cellStyle name="Normal 3 2 13 2 4 2 2 3 2" xfId="28005"/>
    <cellStyle name="Normal 3 2 13 2 4 2 2 4" xfId="28006"/>
    <cellStyle name="Normal 3 2 13 2 4 2 3" xfId="28007"/>
    <cellStyle name="Normal 3 2 13 2 4 2 3 2" xfId="28008"/>
    <cellStyle name="Normal 3 2 13 2 4 2 4" xfId="28009"/>
    <cellStyle name="Normal 3 2 13 2 4 2 4 2" xfId="28010"/>
    <cellStyle name="Normal 3 2 13 2 4 2 5" xfId="28011"/>
    <cellStyle name="Normal 3 2 13 2 4 3" xfId="28012"/>
    <cellStyle name="Normal 3 2 13 2 4 3 2" xfId="28013"/>
    <cellStyle name="Normal 3 2 13 2 4 3 2 2" xfId="28014"/>
    <cellStyle name="Normal 3 2 13 2 4 3 3" xfId="28015"/>
    <cellStyle name="Normal 3 2 13 2 4 3 3 2" xfId="28016"/>
    <cellStyle name="Normal 3 2 13 2 4 3 4" xfId="28017"/>
    <cellStyle name="Normal 3 2 13 2 4 4" xfId="28018"/>
    <cellStyle name="Normal 3 2 13 2 4 4 2" xfId="28019"/>
    <cellStyle name="Normal 3 2 13 2 4 5" xfId="28020"/>
    <cellStyle name="Normal 3 2 13 2 4 5 2" xfId="28021"/>
    <cellStyle name="Normal 3 2 13 2 4 6" xfId="28022"/>
    <cellStyle name="Normal 3 2 13 2 5" xfId="28023"/>
    <cellStyle name="Normal 3 2 13 2 5 2" xfId="28024"/>
    <cellStyle name="Normal 3 2 13 2 5 2 2" xfId="28025"/>
    <cellStyle name="Normal 3 2 13 2 5 2 2 2" xfId="28026"/>
    <cellStyle name="Normal 3 2 13 2 5 2 3" xfId="28027"/>
    <cellStyle name="Normal 3 2 13 2 5 2 3 2" xfId="28028"/>
    <cellStyle name="Normal 3 2 13 2 5 2 4" xfId="28029"/>
    <cellStyle name="Normal 3 2 13 2 5 3" xfId="28030"/>
    <cellStyle name="Normal 3 2 13 2 5 3 2" xfId="28031"/>
    <cellStyle name="Normal 3 2 13 2 5 4" xfId="28032"/>
    <cellStyle name="Normal 3 2 13 2 5 4 2" xfId="28033"/>
    <cellStyle name="Normal 3 2 13 2 5 5" xfId="28034"/>
    <cellStyle name="Normal 3 2 13 2 6" xfId="28035"/>
    <cellStyle name="Normal 3 2 13 2 6 2" xfId="28036"/>
    <cellStyle name="Normal 3 2 13 2 6 2 2" xfId="28037"/>
    <cellStyle name="Normal 3 2 13 2 6 3" xfId="28038"/>
    <cellStyle name="Normal 3 2 13 2 6 3 2" xfId="28039"/>
    <cellStyle name="Normal 3 2 13 2 6 4" xfId="28040"/>
    <cellStyle name="Normal 3 2 13 2 7" xfId="28041"/>
    <cellStyle name="Normal 3 2 13 2 7 2" xfId="28042"/>
    <cellStyle name="Normal 3 2 13 2 8" xfId="28043"/>
    <cellStyle name="Normal 3 2 13 2 8 2" xfId="28044"/>
    <cellStyle name="Normal 3 2 13 2 9" xfId="28045"/>
    <cellStyle name="Normal 3 2 13 3" xfId="28046"/>
    <cellStyle name="Normal 3 2 13 3 2" xfId="28047"/>
    <cellStyle name="Normal 3 2 13 3 2 2" xfId="28048"/>
    <cellStyle name="Normal 3 2 13 3 2 2 2" xfId="28049"/>
    <cellStyle name="Normal 3 2 13 3 2 2 2 2" xfId="28050"/>
    <cellStyle name="Normal 3 2 13 3 2 2 3" xfId="28051"/>
    <cellStyle name="Normal 3 2 13 3 2 2 3 2" xfId="28052"/>
    <cellStyle name="Normal 3 2 13 3 2 2 4" xfId="28053"/>
    <cellStyle name="Normal 3 2 13 3 2 3" xfId="28054"/>
    <cellStyle name="Normal 3 2 13 3 2 3 2" xfId="28055"/>
    <cellStyle name="Normal 3 2 13 3 2 4" xfId="28056"/>
    <cellStyle name="Normal 3 2 13 3 2 4 2" xfId="28057"/>
    <cellStyle name="Normal 3 2 13 3 2 5" xfId="28058"/>
    <cellStyle name="Normal 3 2 13 3 3" xfId="28059"/>
    <cellStyle name="Normal 3 2 13 3 3 2" xfId="28060"/>
    <cellStyle name="Normal 3 2 13 3 3 2 2" xfId="28061"/>
    <cellStyle name="Normal 3 2 13 3 3 3" xfId="28062"/>
    <cellStyle name="Normal 3 2 13 3 3 3 2" xfId="28063"/>
    <cellStyle name="Normal 3 2 13 3 3 4" xfId="28064"/>
    <cellStyle name="Normal 3 2 13 3 4" xfId="28065"/>
    <cellStyle name="Normal 3 2 13 3 4 2" xfId="28066"/>
    <cellStyle name="Normal 3 2 13 3 5" xfId="28067"/>
    <cellStyle name="Normal 3 2 13 3 5 2" xfId="28068"/>
    <cellStyle name="Normal 3 2 13 3 6" xfId="28069"/>
    <cellStyle name="Normal 3 2 13 4" xfId="28070"/>
    <cellStyle name="Normal 3 2 13 4 2" xfId="28071"/>
    <cellStyle name="Normal 3 2 13 4 2 2" xfId="28072"/>
    <cellStyle name="Normal 3 2 13 4 2 2 2" xfId="28073"/>
    <cellStyle name="Normal 3 2 13 4 2 2 2 2" xfId="28074"/>
    <cellStyle name="Normal 3 2 13 4 2 2 3" xfId="28075"/>
    <cellStyle name="Normal 3 2 13 4 2 2 3 2" xfId="28076"/>
    <cellStyle name="Normal 3 2 13 4 2 2 4" xfId="28077"/>
    <cellStyle name="Normal 3 2 13 4 2 3" xfId="28078"/>
    <cellStyle name="Normal 3 2 13 4 2 3 2" xfId="28079"/>
    <cellStyle name="Normal 3 2 13 4 2 4" xfId="28080"/>
    <cellStyle name="Normal 3 2 13 4 2 4 2" xfId="28081"/>
    <cellStyle name="Normal 3 2 13 4 2 5" xfId="28082"/>
    <cellStyle name="Normal 3 2 13 4 3" xfId="28083"/>
    <cellStyle name="Normal 3 2 13 4 3 2" xfId="28084"/>
    <cellStyle name="Normal 3 2 13 4 3 2 2" xfId="28085"/>
    <cellStyle name="Normal 3 2 13 4 3 3" xfId="28086"/>
    <cellStyle name="Normal 3 2 13 4 3 3 2" xfId="28087"/>
    <cellStyle name="Normal 3 2 13 4 3 4" xfId="28088"/>
    <cellStyle name="Normal 3 2 13 4 4" xfId="28089"/>
    <cellStyle name="Normal 3 2 13 4 4 2" xfId="28090"/>
    <cellStyle name="Normal 3 2 13 4 5" xfId="28091"/>
    <cellStyle name="Normal 3 2 13 4 5 2" xfId="28092"/>
    <cellStyle name="Normal 3 2 13 4 6" xfId="28093"/>
    <cellStyle name="Normal 3 2 13 5" xfId="28094"/>
    <cellStyle name="Normal 3 2 13 5 2" xfId="28095"/>
    <cellStyle name="Normal 3 2 13 5 2 2" xfId="28096"/>
    <cellStyle name="Normal 3 2 13 5 2 2 2" xfId="28097"/>
    <cellStyle name="Normal 3 2 13 5 2 2 2 2" xfId="28098"/>
    <cellStyle name="Normal 3 2 13 5 2 2 3" xfId="28099"/>
    <cellStyle name="Normal 3 2 13 5 2 2 3 2" xfId="28100"/>
    <cellStyle name="Normal 3 2 13 5 2 2 4" xfId="28101"/>
    <cellStyle name="Normal 3 2 13 5 2 3" xfId="28102"/>
    <cellStyle name="Normal 3 2 13 5 2 3 2" xfId="28103"/>
    <cellStyle name="Normal 3 2 13 5 2 4" xfId="28104"/>
    <cellStyle name="Normal 3 2 13 5 2 4 2" xfId="28105"/>
    <cellStyle name="Normal 3 2 13 5 2 5" xfId="28106"/>
    <cellStyle name="Normal 3 2 13 5 3" xfId="28107"/>
    <cellStyle name="Normal 3 2 13 5 3 2" xfId="28108"/>
    <cellStyle name="Normal 3 2 13 5 3 2 2" xfId="28109"/>
    <cellStyle name="Normal 3 2 13 5 3 3" xfId="28110"/>
    <cellStyle name="Normal 3 2 13 5 3 3 2" xfId="28111"/>
    <cellStyle name="Normal 3 2 13 5 3 4" xfId="28112"/>
    <cellStyle name="Normal 3 2 13 5 4" xfId="28113"/>
    <cellStyle name="Normal 3 2 13 5 4 2" xfId="28114"/>
    <cellStyle name="Normal 3 2 13 5 5" xfId="28115"/>
    <cellStyle name="Normal 3 2 13 5 5 2" xfId="28116"/>
    <cellStyle name="Normal 3 2 13 5 6" xfId="28117"/>
    <cellStyle name="Normal 3 2 13 6" xfId="28118"/>
    <cellStyle name="Normal 3 2 13 6 2" xfId="28119"/>
    <cellStyle name="Normal 3 2 13 6 2 2" xfId="28120"/>
    <cellStyle name="Normal 3 2 13 6 2 2 2" xfId="28121"/>
    <cellStyle name="Normal 3 2 13 6 2 3" xfId="28122"/>
    <cellStyle name="Normal 3 2 13 6 2 3 2" xfId="28123"/>
    <cellStyle name="Normal 3 2 13 6 2 4" xfId="28124"/>
    <cellStyle name="Normal 3 2 13 6 3" xfId="28125"/>
    <cellStyle name="Normal 3 2 13 6 3 2" xfId="28126"/>
    <cellStyle name="Normal 3 2 13 6 4" xfId="28127"/>
    <cellStyle name="Normal 3 2 13 6 4 2" xfId="28128"/>
    <cellStyle name="Normal 3 2 13 6 5" xfId="28129"/>
    <cellStyle name="Normal 3 2 13 7" xfId="28130"/>
    <cellStyle name="Normal 3 2 13 7 2" xfId="28131"/>
    <cellStyle name="Normal 3 2 13 7 2 2" xfId="28132"/>
    <cellStyle name="Normal 3 2 13 7 3" xfId="28133"/>
    <cellStyle name="Normal 3 2 13 7 3 2" xfId="28134"/>
    <cellStyle name="Normal 3 2 13 7 4" xfId="28135"/>
    <cellStyle name="Normal 3 2 13 8" xfId="28136"/>
    <cellStyle name="Normal 3 2 13 8 2" xfId="28137"/>
    <cellStyle name="Normal 3 2 13 9" xfId="28138"/>
    <cellStyle name="Normal 3 2 13 9 2" xfId="28139"/>
    <cellStyle name="Normal 3 2 14" xfId="28140"/>
    <cellStyle name="Normal 3 2 14 10" xfId="28141"/>
    <cellStyle name="Normal 3 2 14 2" xfId="28142"/>
    <cellStyle name="Normal 3 2 14 2 2" xfId="28143"/>
    <cellStyle name="Normal 3 2 14 2 2 2" xfId="28144"/>
    <cellStyle name="Normal 3 2 14 2 2 2 2" xfId="28145"/>
    <cellStyle name="Normal 3 2 14 2 2 2 2 2" xfId="28146"/>
    <cellStyle name="Normal 3 2 14 2 2 2 2 2 2" xfId="28147"/>
    <cellStyle name="Normal 3 2 14 2 2 2 2 3" xfId="28148"/>
    <cellStyle name="Normal 3 2 14 2 2 2 2 3 2" xfId="28149"/>
    <cellStyle name="Normal 3 2 14 2 2 2 2 4" xfId="28150"/>
    <cellStyle name="Normal 3 2 14 2 2 2 3" xfId="28151"/>
    <cellStyle name="Normal 3 2 14 2 2 2 3 2" xfId="28152"/>
    <cellStyle name="Normal 3 2 14 2 2 2 4" xfId="28153"/>
    <cellStyle name="Normal 3 2 14 2 2 2 4 2" xfId="28154"/>
    <cellStyle name="Normal 3 2 14 2 2 2 5" xfId="28155"/>
    <cellStyle name="Normal 3 2 14 2 2 3" xfId="28156"/>
    <cellStyle name="Normal 3 2 14 2 2 3 2" xfId="28157"/>
    <cellStyle name="Normal 3 2 14 2 2 3 2 2" xfId="28158"/>
    <cellStyle name="Normal 3 2 14 2 2 3 3" xfId="28159"/>
    <cellStyle name="Normal 3 2 14 2 2 3 3 2" xfId="28160"/>
    <cellStyle name="Normal 3 2 14 2 2 3 4" xfId="28161"/>
    <cellStyle name="Normal 3 2 14 2 2 4" xfId="28162"/>
    <cellStyle name="Normal 3 2 14 2 2 4 2" xfId="28163"/>
    <cellStyle name="Normal 3 2 14 2 2 5" xfId="28164"/>
    <cellStyle name="Normal 3 2 14 2 2 5 2" xfId="28165"/>
    <cellStyle name="Normal 3 2 14 2 2 6" xfId="28166"/>
    <cellStyle name="Normal 3 2 14 2 3" xfId="28167"/>
    <cellStyle name="Normal 3 2 14 2 3 2" xfId="28168"/>
    <cellStyle name="Normal 3 2 14 2 3 2 2" xfId="28169"/>
    <cellStyle name="Normal 3 2 14 2 3 2 2 2" xfId="28170"/>
    <cellStyle name="Normal 3 2 14 2 3 2 2 2 2" xfId="28171"/>
    <cellStyle name="Normal 3 2 14 2 3 2 2 3" xfId="28172"/>
    <cellStyle name="Normal 3 2 14 2 3 2 2 3 2" xfId="28173"/>
    <cellStyle name="Normal 3 2 14 2 3 2 2 4" xfId="28174"/>
    <cellStyle name="Normal 3 2 14 2 3 2 3" xfId="28175"/>
    <cellStyle name="Normal 3 2 14 2 3 2 3 2" xfId="28176"/>
    <cellStyle name="Normal 3 2 14 2 3 2 4" xfId="28177"/>
    <cellStyle name="Normal 3 2 14 2 3 2 4 2" xfId="28178"/>
    <cellStyle name="Normal 3 2 14 2 3 2 5" xfId="28179"/>
    <cellStyle name="Normal 3 2 14 2 3 3" xfId="28180"/>
    <cellStyle name="Normal 3 2 14 2 3 3 2" xfId="28181"/>
    <cellStyle name="Normal 3 2 14 2 3 3 2 2" xfId="28182"/>
    <cellStyle name="Normal 3 2 14 2 3 3 3" xfId="28183"/>
    <cellStyle name="Normal 3 2 14 2 3 3 3 2" xfId="28184"/>
    <cellStyle name="Normal 3 2 14 2 3 3 4" xfId="28185"/>
    <cellStyle name="Normal 3 2 14 2 3 4" xfId="28186"/>
    <cellStyle name="Normal 3 2 14 2 3 4 2" xfId="28187"/>
    <cellStyle name="Normal 3 2 14 2 3 5" xfId="28188"/>
    <cellStyle name="Normal 3 2 14 2 3 5 2" xfId="28189"/>
    <cellStyle name="Normal 3 2 14 2 3 6" xfId="28190"/>
    <cellStyle name="Normal 3 2 14 2 4" xfId="28191"/>
    <cellStyle name="Normal 3 2 14 2 4 2" xfId="28192"/>
    <cellStyle name="Normal 3 2 14 2 4 2 2" xfId="28193"/>
    <cellStyle name="Normal 3 2 14 2 4 2 2 2" xfId="28194"/>
    <cellStyle name="Normal 3 2 14 2 4 2 2 2 2" xfId="28195"/>
    <cellStyle name="Normal 3 2 14 2 4 2 2 3" xfId="28196"/>
    <cellStyle name="Normal 3 2 14 2 4 2 2 3 2" xfId="28197"/>
    <cellStyle name="Normal 3 2 14 2 4 2 2 4" xfId="28198"/>
    <cellStyle name="Normal 3 2 14 2 4 2 3" xfId="28199"/>
    <cellStyle name="Normal 3 2 14 2 4 2 3 2" xfId="28200"/>
    <cellStyle name="Normal 3 2 14 2 4 2 4" xfId="28201"/>
    <cellStyle name="Normal 3 2 14 2 4 2 4 2" xfId="28202"/>
    <cellStyle name="Normal 3 2 14 2 4 2 5" xfId="28203"/>
    <cellStyle name="Normal 3 2 14 2 4 3" xfId="28204"/>
    <cellStyle name="Normal 3 2 14 2 4 3 2" xfId="28205"/>
    <cellStyle name="Normal 3 2 14 2 4 3 2 2" xfId="28206"/>
    <cellStyle name="Normal 3 2 14 2 4 3 3" xfId="28207"/>
    <cellStyle name="Normal 3 2 14 2 4 3 3 2" xfId="28208"/>
    <cellStyle name="Normal 3 2 14 2 4 3 4" xfId="28209"/>
    <cellStyle name="Normal 3 2 14 2 4 4" xfId="28210"/>
    <cellStyle name="Normal 3 2 14 2 4 4 2" xfId="28211"/>
    <cellStyle name="Normal 3 2 14 2 4 5" xfId="28212"/>
    <cellStyle name="Normal 3 2 14 2 4 5 2" xfId="28213"/>
    <cellStyle name="Normal 3 2 14 2 4 6" xfId="28214"/>
    <cellStyle name="Normal 3 2 14 2 5" xfId="28215"/>
    <cellStyle name="Normal 3 2 14 2 5 2" xfId="28216"/>
    <cellStyle name="Normal 3 2 14 2 5 2 2" xfId="28217"/>
    <cellStyle name="Normal 3 2 14 2 5 2 2 2" xfId="28218"/>
    <cellStyle name="Normal 3 2 14 2 5 2 3" xfId="28219"/>
    <cellStyle name="Normal 3 2 14 2 5 2 3 2" xfId="28220"/>
    <cellStyle name="Normal 3 2 14 2 5 2 4" xfId="28221"/>
    <cellStyle name="Normal 3 2 14 2 5 3" xfId="28222"/>
    <cellStyle name="Normal 3 2 14 2 5 3 2" xfId="28223"/>
    <cellStyle name="Normal 3 2 14 2 5 4" xfId="28224"/>
    <cellStyle name="Normal 3 2 14 2 5 4 2" xfId="28225"/>
    <cellStyle name="Normal 3 2 14 2 5 5" xfId="28226"/>
    <cellStyle name="Normal 3 2 14 2 6" xfId="28227"/>
    <cellStyle name="Normal 3 2 14 2 6 2" xfId="28228"/>
    <cellStyle name="Normal 3 2 14 2 6 2 2" xfId="28229"/>
    <cellStyle name="Normal 3 2 14 2 6 3" xfId="28230"/>
    <cellStyle name="Normal 3 2 14 2 6 3 2" xfId="28231"/>
    <cellStyle name="Normal 3 2 14 2 6 4" xfId="28232"/>
    <cellStyle name="Normal 3 2 14 2 7" xfId="28233"/>
    <cellStyle name="Normal 3 2 14 2 7 2" xfId="28234"/>
    <cellStyle name="Normal 3 2 14 2 8" xfId="28235"/>
    <cellStyle name="Normal 3 2 14 2 8 2" xfId="28236"/>
    <cellStyle name="Normal 3 2 14 2 9" xfId="28237"/>
    <cellStyle name="Normal 3 2 14 3" xfId="28238"/>
    <cellStyle name="Normal 3 2 14 3 2" xfId="28239"/>
    <cellStyle name="Normal 3 2 14 3 2 2" xfId="28240"/>
    <cellStyle name="Normal 3 2 14 3 2 2 2" xfId="28241"/>
    <cellStyle name="Normal 3 2 14 3 2 2 2 2" xfId="28242"/>
    <cellStyle name="Normal 3 2 14 3 2 2 3" xfId="28243"/>
    <cellStyle name="Normal 3 2 14 3 2 2 3 2" xfId="28244"/>
    <cellStyle name="Normal 3 2 14 3 2 2 4" xfId="28245"/>
    <cellStyle name="Normal 3 2 14 3 2 3" xfId="28246"/>
    <cellStyle name="Normal 3 2 14 3 2 3 2" xfId="28247"/>
    <cellStyle name="Normal 3 2 14 3 2 4" xfId="28248"/>
    <cellStyle name="Normal 3 2 14 3 2 4 2" xfId="28249"/>
    <cellStyle name="Normal 3 2 14 3 2 5" xfId="28250"/>
    <cellStyle name="Normal 3 2 14 3 3" xfId="28251"/>
    <cellStyle name="Normal 3 2 14 3 3 2" xfId="28252"/>
    <cellStyle name="Normal 3 2 14 3 3 2 2" xfId="28253"/>
    <cellStyle name="Normal 3 2 14 3 3 3" xfId="28254"/>
    <cellStyle name="Normal 3 2 14 3 3 3 2" xfId="28255"/>
    <cellStyle name="Normal 3 2 14 3 3 4" xfId="28256"/>
    <cellStyle name="Normal 3 2 14 3 4" xfId="28257"/>
    <cellStyle name="Normal 3 2 14 3 4 2" xfId="28258"/>
    <cellStyle name="Normal 3 2 14 3 5" xfId="28259"/>
    <cellStyle name="Normal 3 2 14 3 5 2" xfId="28260"/>
    <cellStyle name="Normal 3 2 14 3 6" xfId="28261"/>
    <cellStyle name="Normal 3 2 14 4" xfId="28262"/>
    <cellStyle name="Normal 3 2 14 4 2" xfId="28263"/>
    <cellStyle name="Normal 3 2 14 4 2 2" xfId="28264"/>
    <cellStyle name="Normal 3 2 14 4 2 2 2" xfId="28265"/>
    <cellStyle name="Normal 3 2 14 4 2 2 2 2" xfId="28266"/>
    <cellStyle name="Normal 3 2 14 4 2 2 3" xfId="28267"/>
    <cellStyle name="Normal 3 2 14 4 2 2 3 2" xfId="28268"/>
    <cellStyle name="Normal 3 2 14 4 2 2 4" xfId="28269"/>
    <cellStyle name="Normal 3 2 14 4 2 3" xfId="28270"/>
    <cellStyle name="Normal 3 2 14 4 2 3 2" xfId="28271"/>
    <cellStyle name="Normal 3 2 14 4 2 4" xfId="28272"/>
    <cellStyle name="Normal 3 2 14 4 2 4 2" xfId="28273"/>
    <cellStyle name="Normal 3 2 14 4 2 5" xfId="28274"/>
    <cellStyle name="Normal 3 2 14 4 3" xfId="28275"/>
    <cellStyle name="Normal 3 2 14 4 3 2" xfId="28276"/>
    <cellStyle name="Normal 3 2 14 4 3 2 2" xfId="28277"/>
    <cellStyle name="Normal 3 2 14 4 3 3" xfId="28278"/>
    <cellStyle name="Normal 3 2 14 4 3 3 2" xfId="28279"/>
    <cellStyle name="Normal 3 2 14 4 3 4" xfId="28280"/>
    <cellStyle name="Normal 3 2 14 4 4" xfId="28281"/>
    <cellStyle name="Normal 3 2 14 4 4 2" xfId="28282"/>
    <cellStyle name="Normal 3 2 14 4 5" xfId="28283"/>
    <cellStyle name="Normal 3 2 14 4 5 2" xfId="28284"/>
    <cellStyle name="Normal 3 2 14 4 6" xfId="28285"/>
    <cellStyle name="Normal 3 2 14 5" xfId="28286"/>
    <cellStyle name="Normal 3 2 14 5 2" xfId="28287"/>
    <cellStyle name="Normal 3 2 14 5 2 2" xfId="28288"/>
    <cellStyle name="Normal 3 2 14 5 2 2 2" xfId="28289"/>
    <cellStyle name="Normal 3 2 14 5 2 2 2 2" xfId="28290"/>
    <cellStyle name="Normal 3 2 14 5 2 2 3" xfId="28291"/>
    <cellStyle name="Normal 3 2 14 5 2 2 3 2" xfId="28292"/>
    <cellStyle name="Normal 3 2 14 5 2 2 4" xfId="28293"/>
    <cellStyle name="Normal 3 2 14 5 2 3" xfId="28294"/>
    <cellStyle name="Normal 3 2 14 5 2 3 2" xfId="28295"/>
    <cellStyle name="Normal 3 2 14 5 2 4" xfId="28296"/>
    <cellStyle name="Normal 3 2 14 5 2 4 2" xfId="28297"/>
    <cellStyle name="Normal 3 2 14 5 2 5" xfId="28298"/>
    <cellStyle name="Normal 3 2 14 5 3" xfId="28299"/>
    <cellStyle name="Normal 3 2 14 5 3 2" xfId="28300"/>
    <cellStyle name="Normal 3 2 14 5 3 2 2" xfId="28301"/>
    <cellStyle name="Normal 3 2 14 5 3 3" xfId="28302"/>
    <cellStyle name="Normal 3 2 14 5 3 3 2" xfId="28303"/>
    <cellStyle name="Normal 3 2 14 5 3 4" xfId="28304"/>
    <cellStyle name="Normal 3 2 14 5 4" xfId="28305"/>
    <cellStyle name="Normal 3 2 14 5 4 2" xfId="28306"/>
    <cellStyle name="Normal 3 2 14 5 5" xfId="28307"/>
    <cellStyle name="Normal 3 2 14 5 5 2" xfId="28308"/>
    <cellStyle name="Normal 3 2 14 5 6" xfId="28309"/>
    <cellStyle name="Normal 3 2 14 6" xfId="28310"/>
    <cellStyle name="Normal 3 2 14 6 2" xfId="28311"/>
    <cellStyle name="Normal 3 2 14 6 2 2" xfId="28312"/>
    <cellStyle name="Normal 3 2 14 6 2 2 2" xfId="28313"/>
    <cellStyle name="Normal 3 2 14 6 2 3" xfId="28314"/>
    <cellStyle name="Normal 3 2 14 6 2 3 2" xfId="28315"/>
    <cellStyle name="Normal 3 2 14 6 2 4" xfId="28316"/>
    <cellStyle name="Normal 3 2 14 6 3" xfId="28317"/>
    <cellStyle name="Normal 3 2 14 6 3 2" xfId="28318"/>
    <cellStyle name="Normal 3 2 14 6 4" xfId="28319"/>
    <cellStyle name="Normal 3 2 14 6 4 2" xfId="28320"/>
    <cellStyle name="Normal 3 2 14 6 5" xfId="28321"/>
    <cellStyle name="Normal 3 2 14 7" xfId="28322"/>
    <cellStyle name="Normal 3 2 14 7 2" xfId="28323"/>
    <cellStyle name="Normal 3 2 14 7 2 2" xfId="28324"/>
    <cellStyle name="Normal 3 2 14 7 3" xfId="28325"/>
    <cellStyle name="Normal 3 2 14 7 3 2" xfId="28326"/>
    <cellStyle name="Normal 3 2 14 7 4" xfId="28327"/>
    <cellStyle name="Normal 3 2 14 8" xfId="28328"/>
    <cellStyle name="Normal 3 2 14 8 2" xfId="28329"/>
    <cellStyle name="Normal 3 2 14 9" xfId="28330"/>
    <cellStyle name="Normal 3 2 14 9 2" xfId="28331"/>
    <cellStyle name="Normal 3 2 15" xfId="28332"/>
    <cellStyle name="Normal 3 2 15 10" xfId="28333"/>
    <cellStyle name="Normal 3 2 15 2" xfId="28334"/>
    <cellStyle name="Normal 3 2 15 2 2" xfId="28335"/>
    <cellStyle name="Normal 3 2 15 2 2 2" xfId="28336"/>
    <cellStyle name="Normal 3 2 15 2 2 2 2" xfId="28337"/>
    <cellStyle name="Normal 3 2 15 2 2 2 2 2" xfId="28338"/>
    <cellStyle name="Normal 3 2 15 2 2 2 2 2 2" xfId="28339"/>
    <cellStyle name="Normal 3 2 15 2 2 2 2 3" xfId="28340"/>
    <cellStyle name="Normal 3 2 15 2 2 2 2 3 2" xfId="28341"/>
    <cellStyle name="Normal 3 2 15 2 2 2 2 4" xfId="28342"/>
    <cellStyle name="Normal 3 2 15 2 2 2 3" xfId="28343"/>
    <cellStyle name="Normal 3 2 15 2 2 2 3 2" xfId="28344"/>
    <cellStyle name="Normal 3 2 15 2 2 2 4" xfId="28345"/>
    <cellStyle name="Normal 3 2 15 2 2 2 4 2" xfId="28346"/>
    <cellStyle name="Normal 3 2 15 2 2 2 5" xfId="28347"/>
    <cellStyle name="Normal 3 2 15 2 2 3" xfId="28348"/>
    <cellStyle name="Normal 3 2 15 2 2 3 2" xfId="28349"/>
    <cellStyle name="Normal 3 2 15 2 2 3 2 2" xfId="28350"/>
    <cellStyle name="Normal 3 2 15 2 2 3 3" xfId="28351"/>
    <cellStyle name="Normal 3 2 15 2 2 3 3 2" xfId="28352"/>
    <cellStyle name="Normal 3 2 15 2 2 3 4" xfId="28353"/>
    <cellStyle name="Normal 3 2 15 2 2 4" xfId="28354"/>
    <cellStyle name="Normal 3 2 15 2 2 4 2" xfId="28355"/>
    <cellStyle name="Normal 3 2 15 2 2 5" xfId="28356"/>
    <cellStyle name="Normal 3 2 15 2 2 5 2" xfId="28357"/>
    <cellStyle name="Normal 3 2 15 2 2 6" xfId="28358"/>
    <cellStyle name="Normal 3 2 15 2 3" xfId="28359"/>
    <cellStyle name="Normal 3 2 15 2 3 2" xfId="28360"/>
    <cellStyle name="Normal 3 2 15 2 3 2 2" xfId="28361"/>
    <cellStyle name="Normal 3 2 15 2 3 2 2 2" xfId="28362"/>
    <cellStyle name="Normal 3 2 15 2 3 2 2 2 2" xfId="28363"/>
    <cellStyle name="Normal 3 2 15 2 3 2 2 3" xfId="28364"/>
    <cellStyle name="Normal 3 2 15 2 3 2 2 3 2" xfId="28365"/>
    <cellStyle name="Normal 3 2 15 2 3 2 2 4" xfId="28366"/>
    <cellStyle name="Normal 3 2 15 2 3 2 3" xfId="28367"/>
    <cellStyle name="Normal 3 2 15 2 3 2 3 2" xfId="28368"/>
    <cellStyle name="Normal 3 2 15 2 3 2 4" xfId="28369"/>
    <cellStyle name="Normal 3 2 15 2 3 2 4 2" xfId="28370"/>
    <cellStyle name="Normal 3 2 15 2 3 2 5" xfId="28371"/>
    <cellStyle name="Normal 3 2 15 2 3 3" xfId="28372"/>
    <cellStyle name="Normal 3 2 15 2 3 3 2" xfId="28373"/>
    <cellStyle name="Normal 3 2 15 2 3 3 2 2" xfId="28374"/>
    <cellStyle name="Normal 3 2 15 2 3 3 3" xfId="28375"/>
    <cellStyle name="Normal 3 2 15 2 3 3 3 2" xfId="28376"/>
    <cellStyle name="Normal 3 2 15 2 3 3 4" xfId="28377"/>
    <cellStyle name="Normal 3 2 15 2 3 4" xfId="28378"/>
    <cellStyle name="Normal 3 2 15 2 3 4 2" xfId="28379"/>
    <cellStyle name="Normal 3 2 15 2 3 5" xfId="28380"/>
    <cellStyle name="Normal 3 2 15 2 3 5 2" xfId="28381"/>
    <cellStyle name="Normal 3 2 15 2 3 6" xfId="28382"/>
    <cellStyle name="Normal 3 2 15 2 4" xfId="28383"/>
    <cellStyle name="Normal 3 2 15 2 4 2" xfId="28384"/>
    <cellStyle name="Normal 3 2 15 2 4 2 2" xfId="28385"/>
    <cellStyle name="Normal 3 2 15 2 4 2 2 2" xfId="28386"/>
    <cellStyle name="Normal 3 2 15 2 4 2 2 2 2" xfId="28387"/>
    <cellStyle name="Normal 3 2 15 2 4 2 2 3" xfId="28388"/>
    <cellStyle name="Normal 3 2 15 2 4 2 2 3 2" xfId="28389"/>
    <cellStyle name="Normal 3 2 15 2 4 2 2 4" xfId="28390"/>
    <cellStyle name="Normal 3 2 15 2 4 2 3" xfId="28391"/>
    <cellStyle name="Normal 3 2 15 2 4 2 3 2" xfId="28392"/>
    <cellStyle name="Normal 3 2 15 2 4 2 4" xfId="28393"/>
    <cellStyle name="Normal 3 2 15 2 4 2 4 2" xfId="28394"/>
    <cellStyle name="Normal 3 2 15 2 4 2 5" xfId="28395"/>
    <cellStyle name="Normal 3 2 15 2 4 3" xfId="28396"/>
    <cellStyle name="Normal 3 2 15 2 4 3 2" xfId="28397"/>
    <cellStyle name="Normal 3 2 15 2 4 3 2 2" xfId="28398"/>
    <cellStyle name="Normal 3 2 15 2 4 3 3" xfId="28399"/>
    <cellStyle name="Normal 3 2 15 2 4 3 3 2" xfId="28400"/>
    <cellStyle name="Normal 3 2 15 2 4 3 4" xfId="28401"/>
    <cellStyle name="Normal 3 2 15 2 4 4" xfId="28402"/>
    <cellStyle name="Normal 3 2 15 2 4 4 2" xfId="28403"/>
    <cellStyle name="Normal 3 2 15 2 4 5" xfId="28404"/>
    <cellStyle name="Normal 3 2 15 2 4 5 2" xfId="28405"/>
    <cellStyle name="Normal 3 2 15 2 4 6" xfId="28406"/>
    <cellStyle name="Normal 3 2 15 2 5" xfId="28407"/>
    <cellStyle name="Normal 3 2 15 2 5 2" xfId="28408"/>
    <cellStyle name="Normal 3 2 15 2 5 2 2" xfId="28409"/>
    <cellStyle name="Normal 3 2 15 2 5 2 2 2" xfId="28410"/>
    <cellStyle name="Normal 3 2 15 2 5 2 3" xfId="28411"/>
    <cellStyle name="Normal 3 2 15 2 5 2 3 2" xfId="28412"/>
    <cellStyle name="Normal 3 2 15 2 5 2 4" xfId="28413"/>
    <cellStyle name="Normal 3 2 15 2 5 3" xfId="28414"/>
    <cellStyle name="Normal 3 2 15 2 5 3 2" xfId="28415"/>
    <cellStyle name="Normal 3 2 15 2 5 4" xfId="28416"/>
    <cellStyle name="Normal 3 2 15 2 5 4 2" xfId="28417"/>
    <cellStyle name="Normal 3 2 15 2 5 5" xfId="28418"/>
    <cellStyle name="Normal 3 2 15 2 6" xfId="28419"/>
    <cellStyle name="Normal 3 2 15 2 6 2" xfId="28420"/>
    <cellStyle name="Normal 3 2 15 2 6 2 2" xfId="28421"/>
    <cellStyle name="Normal 3 2 15 2 6 3" xfId="28422"/>
    <cellStyle name="Normal 3 2 15 2 6 3 2" xfId="28423"/>
    <cellStyle name="Normal 3 2 15 2 6 4" xfId="28424"/>
    <cellStyle name="Normal 3 2 15 2 7" xfId="28425"/>
    <cellStyle name="Normal 3 2 15 2 7 2" xfId="28426"/>
    <cellStyle name="Normal 3 2 15 2 8" xfId="28427"/>
    <cellStyle name="Normal 3 2 15 2 8 2" xfId="28428"/>
    <cellStyle name="Normal 3 2 15 2 9" xfId="28429"/>
    <cellStyle name="Normal 3 2 15 3" xfId="28430"/>
    <cellStyle name="Normal 3 2 15 3 2" xfId="28431"/>
    <cellStyle name="Normal 3 2 15 3 2 2" xfId="28432"/>
    <cellStyle name="Normal 3 2 15 3 2 2 2" xfId="28433"/>
    <cellStyle name="Normal 3 2 15 3 2 2 2 2" xfId="28434"/>
    <cellStyle name="Normal 3 2 15 3 2 2 3" xfId="28435"/>
    <cellStyle name="Normal 3 2 15 3 2 2 3 2" xfId="28436"/>
    <cellStyle name="Normal 3 2 15 3 2 2 4" xfId="28437"/>
    <cellStyle name="Normal 3 2 15 3 2 3" xfId="28438"/>
    <cellStyle name="Normal 3 2 15 3 2 3 2" xfId="28439"/>
    <cellStyle name="Normal 3 2 15 3 2 4" xfId="28440"/>
    <cellStyle name="Normal 3 2 15 3 2 4 2" xfId="28441"/>
    <cellStyle name="Normal 3 2 15 3 2 5" xfId="28442"/>
    <cellStyle name="Normal 3 2 15 3 3" xfId="28443"/>
    <cellStyle name="Normal 3 2 15 3 3 2" xfId="28444"/>
    <cellStyle name="Normal 3 2 15 3 3 2 2" xfId="28445"/>
    <cellStyle name="Normal 3 2 15 3 3 3" xfId="28446"/>
    <cellStyle name="Normal 3 2 15 3 3 3 2" xfId="28447"/>
    <cellStyle name="Normal 3 2 15 3 3 4" xfId="28448"/>
    <cellStyle name="Normal 3 2 15 3 4" xfId="28449"/>
    <cellStyle name="Normal 3 2 15 3 4 2" xfId="28450"/>
    <cellStyle name="Normal 3 2 15 3 5" xfId="28451"/>
    <cellStyle name="Normal 3 2 15 3 5 2" xfId="28452"/>
    <cellStyle name="Normal 3 2 15 3 6" xfId="28453"/>
    <cellStyle name="Normal 3 2 15 4" xfId="28454"/>
    <cellStyle name="Normal 3 2 15 4 2" xfId="28455"/>
    <cellStyle name="Normal 3 2 15 4 2 2" xfId="28456"/>
    <cellStyle name="Normal 3 2 15 4 2 2 2" xfId="28457"/>
    <cellStyle name="Normal 3 2 15 4 2 2 2 2" xfId="28458"/>
    <cellStyle name="Normal 3 2 15 4 2 2 3" xfId="28459"/>
    <cellStyle name="Normal 3 2 15 4 2 2 3 2" xfId="28460"/>
    <cellStyle name="Normal 3 2 15 4 2 2 4" xfId="28461"/>
    <cellStyle name="Normal 3 2 15 4 2 3" xfId="28462"/>
    <cellStyle name="Normal 3 2 15 4 2 3 2" xfId="28463"/>
    <cellStyle name="Normal 3 2 15 4 2 4" xfId="28464"/>
    <cellStyle name="Normal 3 2 15 4 2 4 2" xfId="28465"/>
    <cellStyle name="Normal 3 2 15 4 2 5" xfId="28466"/>
    <cellStyle name="Normal 3 2 15 4 3" xfId="28467"/>
    <cellStyle name="Normal 3 2 15 4 3 2" xfId="28468"/>
    <cellStyle name="Normal 3 2 15 4 3 2 2" xfId="28469"/>
    <cellStyle name="Normal 3 2 15 4 3 3" xfId="28470"/>
    <cellStyle name="Normal 3 2 15 4 3 3 2" xfId="28471"/>
    <cellStyle name="Normal 3 2 15 4 3 4" xfId="28472"/>
    <cellStyle name="Normal 3 2 15 4 4" xfId="28473"/>
    <cellStyle name="Normal 3 2 15 4 4 2" xfId="28474"/>
    <cellStyle name="Normal 3 2 15 4 5" xfId="28475"/>
    <cellStyle name="Normal 3 2 15 4 5 2" xfId="28476"/>
    <cellStyle name="Normal 3 2 15 4 6" xfId="28477"/>
    <cellStyle name="Normal 3 2 15 5" xfId="28478"/>
    <cellStyle name="Normal 3 2 15 5 2" xfId="28479"/>
    <cellStyle name="Normal 3 2 15 5 2 2" xfId="28480"/>
    <cellStyle name="Normal 3 2 15 5 2 2 2" xfId="28481"/>
    <cellStyle name="Normal 3 2 15 5 2 2 2 2" xfId="28482"/>
    <cellStyle name="Normal 3 2 15 5 2 2 3" xfId="28483"/>
    <cellStyle name="Normal 3 2 15 5 2 2 3 2" xfId="28484"/>
    <cellStyle name="Normal 3 2 15 5 2 2 4" xfId="28485"/>
    <cellStyle name="Normal 3 2 15 5 2 3" xfId="28486"/>
    <cellStyle name="Normal 3 2 15 5 2 3 2" xfId="28487"/>
    <cellStyle name="Normal 3 2 15 5 2 4" xfId="28488"/>
    <cellStyle name="Normal 3 2 15 5 2 4 2" xfId="28489"/>
    <cellStyle name="Normal 3 2 15 5 2 5" xfId="28490"/>
    <cellStyle name="Normal 3 2 15 5 3" xfId="28491"/>
    <cellStyle name="Normal 3 2 15 5 3 2" xfId="28492"/>
    <cellStyle name="Normal 3 2 15 5 3 2 2" xfId="28493"/>
    <cellStyle name="Normal 3 2 15 5 3 3" xfId="28494"/>
    <cellStyle name="Normal 3 2 15 5 3 3 2" xfId="28495"/>
    <cellStyle name="Normal 3 2 15 5 3 4" xfId="28496"/>
    <cellStyle name="Normal 3 2 15 5 4" xfId="28497"/>
    <cellStyle name="Normal 3 2 15 5 4 2" xfId="28498"/>
    <cellStyle name="Normal 3 2 15 5 5" xfId="28499"/>
    <cellStyle name="Normal 3 2 15 5 5 2" xfId="28500"/>
    <cellStyle name="Normal 3 2 15 5 6" xfId="28501"/>
    <cellStyle name="Normal 3 2 15 6" xfId="28502"/>
    <cellStyle name="Normal 3 2 15 6 2" xfId="28503"/>
    <cellStyle name="Normal 3 2 15 6 2 2" xfId="28504"/>
    <cellStyle name="Normal 3 2 15 6 2 2 2" xfId="28505"/>
    <cellStyle name="Normal 3 2 15 6 2 3" xfId="28506"/>
    <cellStyle name="Normal 3 2 15 6 2 3 2" xfId="28507"/>
    <cellStyle name="Normal 3 2 15 6 2 4" xfId="28508"/>
    <cellStyle name="Normal 3 2 15 6 3" xfId="28509"/>
    <cellStyle name="Normal 3 2 15 6 3 2" xfId="28510"/>
    <cellStyle name="Normal 3 2 15 6 4" xfId="28511"/>
    <cellStyle name="Normal 3 2 15 6 4 2" xfId="28512"/>
    <cellStyle name="Normal 3 2 15 6 5" xfId="28513"/>
    <cellStyle name="Normal 3 2 15 7" xfId="28514"/>
    <cellStyle name="Normal 3 2 15 7 2" xfId="28515"/>
    <cellStyle name="Normal 3 2 15 7 2 2" xfId="28516"/>
    <cellStyle name="Normal 3 2 15 7 3" xfId="28517"/>
    <cellStyle name="Normal 3 2 15 7 3 2" xfId="28518"/>
    <cellStyle name="Normal 3 2 15 7 4" xfId="28519"/>
    <cellStyle name="Normal 3 2 15 8" xfId="28520"/>
    <cellStyle name="Normal 3 2 15 8 2" xfId="28521"/>
    <cellStyle name="Normal 3 2 15 9" xfId="28522"/>
    <cellStyle name="Normal 3 2 15 9 2" xfId="28523"/>
    <cellStyle name="Normal 3 2 16" xfId="28524"/>
    <cellStyle name="Normal 3 2 16 10" xfId="28525"/>
    <cellStyle name="Normal 3 2 16 2" xfId="28526"/>
    <cellStyle name="Normal 3 2 16 2 2" xfId="28527"/>
    <cellStyle name="Normal 3 2 16 2 2 2" xfId="28528"/>
    <cellStyle name="Normal 3 2 16 2 2 2 2" xfId="28529"/>
    <cellStyle name="Normal 3 2 16 2 2 2 2 2" xfId="28530"/>
    <cellStyle name="Normal 3 2 16 2 2 2 2 2 2" xfId="28531"/>
    <cellStyle name="Normal 3 2 16 2 2 2 2 3" xfId="28532"/>
    <cellStyle name="Normal 3 2 16 2 2 2 2 3 2" xfId="28533"/>
    <cellStyle name="Normal 3 2 16 2 2 2 2 4" xfId="28534"/>
    <cellStyle name="Normal 3 2 16 2 2 2 3" xfId="28535"/>
    <cellStyle name="Normal 3 2 16 2 2 2 3 2" xfId="28536"/>
    <cellStyle name="Normal 3 2 16 2 2 2 4" xfId="28537"/>
    <cellStyle name="Normal 3 2 16 2 2 2 4 2" xfId="28538"/>
    <cellStyle name="Normal 3 2 16 2 2 2 5" xfId="28539"/>
    <cellStyle name="Normal 3 2 16 2 2 3" xfId="28540"/>
    <cellStyle name="Normal 3 2 16 2 2 3 2" xfId="28541"/>
    <cellStyle name="Normal 3 2 16 2 2 3 2 2" xfId="28542"/>
    <cellStyle name="Normal 3 2 16 2 2 3 3" xfId="28543"/>
    <cellStyle name="Normal 3 2 16 2 2 3 3 2" xfId="28544"/>
    <cellStyle name="Normal 3 2 16 2 2 3 4" xfId="28545"/>
    <cellStyle name="Normal 3 2 16 2 2 4" xfId="28546"/>
    <cellStyle name="Normal 3 2 16 2 2 4 2" xfId="28547"/>
    <cellStyle name="Normal 3 2 16 2 2 5" xfId="28548"/>
    <cellStyle name="Normal 3 2 16 2 2 5 2" xfId="28549"/>
    <cellStyle name="Normal 3 2 16 2 2 6" xfId="28550"/>
    <cellStyle name="Normal 3 2 16 2 3" xfId="28551"/>
    <cellStyle name="Normal 3 2 16 2 3 2" xfId="28552"/>
    <cellStyle name="Normal 3 2 16 2 3 2 2" xfId="28553"/>
    <cellStyle name="Normal 3 2 16 2 3 2 2 2" xfId="28554"/>
    <cellStyle name="Normal 3 2 16 2 3 2 2 2 2" xfId="28555"/>
    <cellStyle name="Normal 3 2 16 2 3 2 2 3" xfId="28556"/>
    <cellStyle name="Normal 3 2 16 2 3 2 2 3 2" xfId="28557"/>
    <cellStyle name="Normal 3 2 16 2 3 2 2 4" xfId="28558"/>
    <cellStyle name="Normal 3 2 16 2 3 2 3" xfId="28559"/>
    <cellStyle name="Normal 3 2 16 2 3 2 3 2" xfId="28560"/>
    <cellStyle name="Normal 3 2 16 2 3 2 4" xfId="28561"/>
    <cellStyle name="Normal 3 2 16 2 3 2 4 2" xfId="28562"/>
    <cellStyle name="Normal 3 2 16 2 3 2 5" xfId="28563"/>
    <cellStyle name="Normal 3 2 16 2 3 3" xfId="28564"/>
    <cellStyle name="Normal 3 2 16 2 3 3 2" xfId="28565"/>
    <cellStyle name="Normal 3 2 16 2 3 3 2 2" xfId="28566"/>
    <cellStyle name="Normal 3 2 16 2 3 3 3" xfId="28567"/>
    <cellStyle name="Normal 3 2 16 2 3 3 3 2" xfId="28568"/>
    <cellStyle name="Normal 3 2 16 2 3 3 4" xfId="28569"/>
    <cellStyle name="Normal 3 2 16 2 3 4" xfId="28570"/>
    <cellStyle name="Normal 3 2 16 2 3 4 2" xfId="28571"/>
    <cellStyle name="Normal 3 2 16 2 3 5" xfId="28572"/>
    <cellStyle name="Normal 3 2 16 2 3 5 2" xfId="28573"/>
    <cellStyle name="Normal 3 2 16 2 3 6" xfId="28574"/>
    <cellStyle name="Normal 3 2 16 2 4" xfId="28575"/>
    <cellStyle name="Normal 3 2 16 2 4 2" xfId="28576"/>
    <cellStyle name="Normal 3 2 16 2 4 2 2" xfId="28577"/>
    <cellStyle name="Normal 3 2 16 2 4 2 2 2" xfId="28578"/>
    <cellStyle name="Normal 3 2 16 2 4 2 2 2 2" xfId="28579"/>
    <cellStyle name="Normal 3 2 16 2 4 2 2 3" xfId="28580"/>
    <cellStyle name="Normal 3 2 16 2 4 2 2 3 2" xfId="28581"/>
    <cellStyle name="Normal 3 2 16 2 4 2 2 4" xfId="28582"/>
    <cellStyle name="Normal 3 2 16 2 4 2 3" xfId="28583"/>
    <cellStyle name="Normal 3 2 16 2 4 2 3 2" xfId="28584"/>
    <cellStyle name="Normal 3 2 16 2 4 2 4" xfId="28585"/>
    <cellStyle name="Normal 3 2 16 2 4 2 4 2" xfId="28586"/>
    <cellStyle name="Normal 3 2 16 2 4 2 5" xfId="28587"/>
    <cellStyle name="Normal 3 2 16 2 4 3" xfId="28588"/>
    <cellStyle name="Normal 3 2 16 2 4 3 2" xfId="28589"/>
    <cellStyle name="Normal 3 2 16 2 4 3 2 2" xfId="28590"/>
    <cellStyle name="Normal 3 2 16 2 4 3 3" xfId="28591"/>
    <cellStyle name="Normal 3 2 16 2 4 3 3 2" xfId="28592"/>
    <cellStyle name="Normal 3 2 16 2 4 3 4" xfId="28593"/>
    <cellStyle name="Normal 3 2 16 2 4 4" xfId="28594"/>
    <cellStyle name="Normal 3 2 16 2 4 4 2" xfId="28595"/>
    <cellStyle name="Normal 3 2 16 2 4 5" xfId="28596"/>
    <cellStyle name="Normal 3 2 16 2 4 5 2" xfId="28597"/>
    <cellStyle name="Normal 3 2 16 2 4 6" xfId="28598"/>
    <cellStyle name="Normal 3 2 16 2 5" xfId="28599"/>
    <cellStyle name="Normal 3 2 16 2 5 2" xfId="28600"/>
    <cellStyle name="Normal 3 2 16 2 5 2 2" xfId="28601"/>
    <cellStyle name="Normal 3 2 16 2 5 2 2 2" xfId="28602"/>
    <cellStyle name="Normal 3 2 16 2 5 2 3" xfId="28603"/>
    <cellStyle name="Normal 3 2 16 2 5 2 3 2" xfId="28604"/>
    <cellStyle name="Normal 3 2 16 2 5 2 4" xfId="28605"/>
    <cellStyle name="Normal 3 2 16 2 5 3" xfId="28606"/>
    <cellStyle name="Normal 3 2 16 2 5 3 2" xfId="28607"/>
    <cellStyle name="Normal 3 2 16 2 5 4" xfId="28608"/>
    <cellStyle name="Normal 3 2 16 2 5 4 2" xfId="28609"/>
    <cellStyle name="Normal 3 2 16 2 5 5" xfId="28610"/>
    <cellStyle name="Normal 3 2 16 2 6" xfId="28611"/>
    <cellStyle name="Normal 3 2 16 2 6 2" xfId="28612"/>
    <cellStyle name="Normal 3 2 16 2 6 2 2" xfId="28613"/>
    <cellStyle name="Normal 3 2 16 2 6 3" xfId="28614"/>
    <cellStyle name="Normal 3 2 16 2 6 3 2" xfId="28615"/>
    <cellStyle name="Normal 3 2 16 2 6 4" xfId="28616"/>
    <cellStyle name="Normal 3 2 16 2 7" xfId="28617"/>
    <cellStyle name="Normal 3 2 16 2 7 2" xfId="28618"/>
    <cellStyle name="Normal 3 2 16 2 8" xfId="28619"/>
    <cellStyle name="Normal 3 2 16 2 8 2" xfId="28620"/>
    <cellStyle name="Normal 3 2 16 2 9" xfId="28621"/>
    <cellStyle name="Normal 3 2 16 3" xfId="28622"/>
    <cellStyle name="Normal 3 2 16 3 2" xfId="28623"/>
    <cellStyle name="Normal 3 2 16 3 2 2" xfId="28624"/>
    <cellStyle name="Normal 3 2 16 3 2 2 2" xfId="28625"/>
    <cellStyle name="Normal 3 2 16 3 2 2 2 2" xfId="28626"/>
    <cellStyle name="Normal 3 2 16 3 2 2 3" xfId="28627"/>
    <cellStyle name="Normal 3 2 16 3 2 2 3 2" xfId="28628"/>
    <cellStyle name="Normal 3 2 16 3 2 2 4" xfId="28629"/>
    <cellStyle name="Normal 3 2 16 3 2 3" xfId="28630"/>
    <cellStyle name="Normal 3 2 16 3 2 3 2" xfId="28631"/>
    <cellStyle name="Normal 3 2 16 3 2 4" xfId="28632"/>
    <cellStyle name="Normal 3 2 16 3 2 4 2" xfId="28633"/>
    <cellStyle name="Normal 3 2 16 3 2 5" xfId="28634"/>
    <cellStyle name="Normal 3 2 16 3 3" xfId="28635"/>
    <cellStyle name="Normal 3 2 16 3 3 2" xfId="28636"/>
    <cellStyle name="Normal 3 2 16 3 3 2 2" xfId="28637"/>
    <cellStyle name="Normal 3 2 16 3 3 3" xfId="28638"/>
    <cellStyle name="Normal 3 2 16 3 3 3 2" xfId="28639"/>
    <cellStyle name="Normal 3 2 16 3 3 4" xfId="28640"/>
    <cellStyle name="Normal 3 2 16 3 4" xfId="28641"/>
    <cellStyle name="Normal 3 2 16 3 4 2" xfId="28642"/>
    <cellStyle name="Normal 3 2 16 3 5" xfId="28643"/>
    <cellStyle name="Normal 3 2 16 3 5 2" xfId="28644"/>
    <cellStyle name="Normal 3 2 16 3 6" xfId="28645"/>
    <cellStyle name="Normal 3 2 16 4" xfId="28646"/>
    <cellStyle name="Normal 3 2 16 4 2" xfId="28647"/>
    <cellStyle name="Normal 3 2 16 4 2 2" xfId="28648"/>
    <cellStyle name="Normal 3 2 16 4 2 2 2" xfId="28649"/>
    <cellStyle name="Normal 3 2 16 4 2 2 2 2" xfId="28650"/>
    <cellStyle name="Normal 3 2 16 4 2 2 3" xfId="28651"/>
    <cellStyle name="Normal 3 2 16 4 2 2 3 2" xfId="28652"/>
    <cellStyle name="Normal 3 2 16 4 2 2 4" xfId="28653"/>
    <cellStyle name="Normal 3 2 16 4 2 3" xfId="28654"/>
    <cellStyle name="Normal 3 2 16 4 2 3 2" xfId="28655"/>
    <cellStyle name="Normal 3 2 16 4 2 4" xfId="28656"/>
    <cellStyle name="Normal 3 2 16 4 2 4 2" xfId="28657"/>
    <cellStyle name="Normal 3 2 16 4 2 5" xfId="28658"/>
    <cellStyle name="Normal 3 2 16 4 3" xfId="28659"/>
    <cellStyle name="Normal 3 2 16 4 3 2" xfId="28660"/>
    <cellStyle name="Normal 3 2 16 4 3 2 2" xfId="28661"/>
    <cellStyle name="Normal 3 2 16 4 3 3" xfId="28662"/>
    <cellStyle name="Normal 3 2 16 4 3 3 2" xfId="28663"/>
    <cellStyle name="Normal 3 2 16 4 3 4" xfId="28664"/>
    <cellStyle name="Normal 3 2 16 4 4" xfId="28665"/>
    <cellStyle name="Normal 3 2 16 4 4 2" xfId="28666"/>
    <cellStyle name="Normal 3 2 16 4 5" xfId="28667"/>
    <cellStyle name="Normal 3 2 16 4 5 2" xfId="28668"/>
    <cellStyle name="Normal 3 2 16 4 6" xfId="28669"/>
    <cellStyle name="Normal 3 2 16 5" xfId="28670"/>
    <cellStyle name="Normal 3 2 16 5 2" xfId="28671"/>
    <cellStyle name="Normal 3 2 16 5 2 2" xfId="28672"/>
    <cellStyle name="Normal 3 2 16 5 2 2 2" xfId="28673"/>
    <cellStyle name="Normal 3 2 16 5 2 2 2 2" xfId="28674"/>
    <cellStyle name="Normal 3 2 16 5 2 2 3" xfId="28675"/>
    <cellStyle name="Normal 3 2 16 5 2 2 3 2" xfId="28676"/>
    <cellStyle name="Normal 3 2 16 5 2 2 4" xfId="28677"/>
    <cellStyle name="Normal 3 2 16 5 2 3" xfId="28678"/>
    <cellStyle name="Normal 3 2 16 5 2 3 2" xfId="28679"/>
    <cellStyle name="Normal 3 2 16 5 2 4" xfId="28680"/>
    <cellStyle name="Normal 3 2 16 5 2 4 2" xfId="28681"/>
    <cellStyle name="Normal 3 2 16 5 2 5" xfId="28682"/>
    <cellStyle name="Normal 3 2 16 5 3" xfId="28683"/>
    <cellStyle name="Normal 3 2 16 5 3 2" xfId="28684"/>
    <cellStyle name="Normal 3 2 16 5 3 2 2" xfId="28685"/>
    <cellStyle name="Normal 3 2 16 5 3 3" xfId="28686"/>
    <cellStyle name="Normal 3 2 16 5 3 3 2" xfId="28687"/>
    <cellStyle name="Normal 3 2 16 5 3 4" xfId="28688"/>
    <cellStyle name="Normal 3 2 16 5 4" xfId="28689"/>
    <cellStyle name="Normal 3 2 16 5 4 2" xfId="28690"/>
    <cellStyle name="Normal 3 2 16 5 5" xfId="28691"/>
    <cellStyle name="Normal 3 2 16 5 5 2" xfId="28692"/>
    <cellStyle name="Normal 3 2 16 5 6" xfId="28693"/>
    <cellStyle name="Normal 3 2 16 6" xfId="28694"/>
    <cellStyle name="Normal 3 2 16 6 2" xfId="28695"/>
    <cellStyle name="Normal 3 2 16 6 2 2" xfId="28696"/>
    <cellStyle name="Normal 3 2 16 6 2 2 2" xfId="28697"/>
    <cellStyle name="Normal 3 2 16 6 2 3" xfId="28698"/>
    <cellStyle name="Normal 3 2 16 6 2 3 2" xfId="28699"/>
    <cellStyle name="Normal 3 2 16 6 2 4" xfId="28700"/>
    <cellStyle name="Normal 3 2 16 6 3" xfId="28701"/>
    <cellStyle name="Normal 3 2 16 6 3 2" xfId="28702"/>
    <cellStyle name="Normal 3 2 16 6 4" xfId="28703"/>
    <cellStyle name="Normal 3 2 16 6 4 2" xfId="28704"/>
    <cellStyle name="Normal 3 2 16 6 5" xfId="28705"/>
    <cellStyle name="Normal 3 2 16 7" xfId="28706"/>
    <cellStyle name="Normal 3 2 16 7 2" xfId="28707"/>
    <cellStyle name="Normal 3 2 16 7 2 2" xfId="28708"/>
    <cellStyle name="Normal 3 2 16 7 3" xfId="28709"/>
    <cellStyle name="Normal 3 2 16 7 3 2" xfId="28710"/>
    <cellStyle name="Normal 3 2 16 7 4" xfId="28711"/>
    <cellStyle name="Normal 3 2 16 8" xfId="28712"/>
    <cellStyle name="Normal 3 2 16 8 2" xfId="28713"/>
    <cellStyle name="Normal 3 2 16 9" xfId="28714"/>
    <cellStyle name="Normal 3 2 16 9 2" xfId="28715"/>
    <cellStyle name="Normal 3 2 17" xfId="28716"/>
    <cellStyle name="Normal 3 2 17 10" xfId="28717"/>
    <cellStyle name="Normal 3 2 17 2" xfId="28718"/>
    <cellStyle name="Normal 3 2 17 2 2" xfId="28719"/>
    <cellStyle name="Normal 3 2 17 2 2 2" xfId="28720"/>
    <cellStyle name="Normal 3 2 17 2 2 2 2" xfId="28721"/>
    <cellStyle name="Normal 3 2 17 2 2 2 2 2" xfId="28722"/>
    <cellStyle name="Normal 3 2 17 2 2 2 2 2 2" xfId="28723"/>
    <cellStyle name="Normal 3 2 17 2 2 2 2 3" xfId="28724"/>
    <cellStyle name="Normal 3 2 17 2 2 2 2 3 2" xfId="28725"/>
    <cellStyle name="Normal 3 2 17 2 2 2 2 4" xfId="28726"/>
    <cellStyle name="Normal 3 2 17 2 2 2 3" xfId="28727"/>
    <cellStyle name="Normal 3 2 17 2 2 2 3 2" xfId="28728"/>
    <cellStyle name="Normal 3 2 17 2 2 2 4" xfId="28729"/>
    <cellStyle name="Normal 3 2 17 2 2 2 4 2" xfId="28730"/>
    <cellStyle name="Normal 3 2 17 2 2 2 5" xfId="28731"/>
    <cellStyle name="Normal 3 2 17 2 2 3" xfId="28732"/>
    <cellStyle name="Normal 3 2 17 2 2 3 2" xfId="28733"/>
    <cellStyle name="Normal 3 2 17 2 2 3 2 2" xfId="28734"/>
    <cellStyle name="Normal 3 2 17 2 2 3 3" xfId="28735"/>
    <cellStyle name="Normal 3 2 17 2 2 3 3 2" xfId="28736"/>
    <cellStyle name="Normal 3 2 17 2 2 3 4" xfId="28737"/>
    <cellStyle name="Normal 3 2 17 2 2 4" xfId="28738"/>
    <cellStyle name="Normal 3 2 17 2 2 4 2" xfId="28739"/>
    <cellStyle name="Normal 3 2 17 2 2 5" xfId="28740"/>
    <cellStyle name="Normal 3 2 17 2 2 5 2" xfId="28741"/>
    <cellStyle name="Normal 3 2 17 2 2 6" xfId="28742"/>
    <cellStyle name="Normal 3 2 17 2 3" xfId="28743"/>
    <cellStyle name="Normal 3 2 17 2 3 2" xfId="28744"/>
    <cellStyle name="Normal 3 2 17 2 3 2 2" xfId="28745"/>
    <cellStyle name="Normal 3 2 17 2 3 2 2 2" xfId="28746"/>
    <cellStyle name="Normal 3 2 17 2 3 2 2 2 2" xfId="28747"/>
    <cellStyle name="Normal 3 2 17 2 3 2 2 3" xfId="28748"/>
    <cellStyle name="Normal 3 2 17 2 3 2 2 3 2" xfId="28749"/>
    <cellStyle name="Normal 3 2 17 2 3 2 2 4" xfId="28750"/>
    <cellStyle name="Normal 3 2 17 2 3 2 3" xfId="28751"/>
    <cellStyle name="Normal 3 2 17 2 3 2 3 2" xfId="28752"/>
    <cellStyle name="Normal 3 2 17 2 3 2 4" xfId="28753"/>
    <cellStyle name="Normal 3 2 17 2 3 2 4 2" xfId="28754"/>
    <cellStyle name="Normal 3 2 17 2 3 2 5" xfId="28755"/>
    <cellStyle name="Normal 3 2 17 2 3 3" xfId="28756"/>
    <cellStyle name="Normal 3 2 17 2 3 3 2" xfId="28757"/>
    <cellStyle name="Normal 3 2 17 2 3 3 2 2" xfId="28758"/>
    <cellStyle name="Normal 3 2 17 2 3 3 3" xfId="28759"/>
    <cellStyle name="Normal 3 2 17 2 3 3 3 2" xfId="28760"/>
    <cellStyle name="Normal 3 2 17 2 3 3 4" xfId="28761"/>
    <cellStyle name="Normal 3 2 17 2 3 4" xfId="28762"/>
    <cellStyle name="Normal 3 2 17 2 3 4 2" xfId="28763"/>
    <cellStyle name="Normal 3 2 17 2 3 5" xfId="28764"/>
    <cellStyle name="Normal 3 2 17 2 3 5 2" xfId="28765"/>
    <cellStyle name="Normal 3 2 17 2 3 6" xfId="28766"/>
    <cellStyle name="Normal 3 2 17 2 4" xfId="28767"/>
    <cellStyle name="Normal 3 2 17 2 4 2" xfId="28768"/>
    <cellStyle name="Normal 3 2 17 2 4 2 2" xfId="28769"/>
    <cellStyle name="Normal 3 2 17 2 4 2 2 2" xfId="28770"/>
    <cellStyle name="Normal 3 2 17 2 4 2 2 2 2" xfId="28771"/>
    <cellStyle name="Normal 3 2 17 2 4 2 2 3" xfId="28772"/>
    <cellStyle name="Normal 3 2 17 2 4 2 2 3 2" xfId="28773"/>
    <cellStyle name="Normal 3 2 17 2 4 2 2 4" xfId="28774"/>
    <cellStyle name="Normal 3 2 17 2 4 2 3" xfId="28775"/>
    <cellStyle name="Normal 3 2 17 2 4 2 3 2" xfId="28776"/>
    <cellStyle name="Normal 3 2 17 2 4 2 4" xfId="28777"/>
    <cellStyle name="Normal 3 2 17 2 4 2 4 2" xfId="28778"/>
    <cellStyle name="Normal 3 2 17 2 4 2 5" xfId="28779"/>
    <cellStyle name="Normal 3 2 17 2 4 3" xfId="28780"/>
    <cellStyle name="Normal 3 2 17 2 4 3 2" xfId="28781"/>
    <cellStyle name="Normal 3 2 17 2 4 3 2 2" xfId="28782"/>
    <cellStyle name="Normal 3 2 17 2 4 3 3" xfId="28783"/>
    <cellStyle name="Normal 3 2 17 2 4 3 3 2" xfId="28784"/>
    <cellStyle name="Normal 3 2 17 2 4 3 4" xfId="28785"/>
    <cellStyle name="Normal 3 2 17 2 4 4" xfId="28786"/>
    <cellStyle name="Normal 3 2 17 2 4 4 2" xfId="28787"/>
    <cellStyle name="Normal 3 2 17 2 4 5" xfId="28788"/>
    <cellStyle name="Normal 3 2 17 2 4 5 2" xfId="28789"/>
    <cellStyle name="Normal 3 2 17 2 4 6" xfId="28790"/>
    <cellStyle name="Normal 3 2 17 2 5" xfId="28791"/>
    <cellStyle name="Normal 3 2 17 2 5 2" xfId="28792"/>
    <cellStyle name="Normal 3 2 17 2 5 2 2" xfId="28793"/>
    <cellStyle name="Normal 3 2 17 2 5 2 2 2" xfId="28794"/>
    <cellStyle name="Normal 3 2 17 2 5 2 3" xfId="28795"/>
    <cellStyle name="Normal 3 2 17 2 5 2 3 2" xfId="28796"/>
    <cellStyle name="Normal 3 2 17 2 5 2 4" xfId="28797"/>
    <cellStyle name="Normal 3 2 17 2 5 3" xfId="28798"/>
    <cellStyle name="Normal 3 2 17 2 5 3 2" xfId="28799"/>
    <cellStyle name="Normal 3 2 17 2 5 4" xfId="28800"/>
    <cellStyle name="Normal 3 2 17 2 5 4 2" xfId="28801"/>
    <cellStyle name="Normal 3 2 17 2 5 5" xfId="28802"/>
    <cellStyle name="Normal 3 2 17 2 6" xfId="28803"/>
    <cellStyle name="Normal 3 2 17 2 6 2" xfId="28804"/>
    <cellStyle name="Normal 3 2 17 2 6 2 2" xfId="28805"/>
    <cellStyle name="Normal 3 2 17 2 6 3" xfId="28806"/>
    <cellStyle name="Normal 3 2 17 2 6 3 2" xfId="28807"/>
    <cellStyle name="Normal 3 2 17 2 6 4" xfId="28808"/>
    <cellStyle name="Normal 3 2 17 2 7" xfId="28809"/>
    <cellStyle name="Normal 3 2 17 2 7 2" xfId="28810"/>
    <cellStyle name="Normal 3 2 17 2 8" xfId="28811"/>
    <cellStyle name="Normal 3 2 17 2 8 2" xfId="28812"/>
    <cellStyle name="Normal 3 2 17 2 9" xfId="28813"/>
    <cellStyle name="Normal 3 2 17 3" xfId="28814"/>
    <cellStyle name="Normal 3 2 17 3 2" xfId="28815"/>
    <cellStyle name="Normal 3 2 17 3 2 2" xfId="28816"/>
    <cellStyle name="Normal 3 2 17 3 2 2 2" xfId="28817"/>
    <cellStyle name="Normal 3 2 17 3 2 2 2 2" xfId="28818"/>
    <cellStyle name="Normal 3 2 17 3 2 2 3" xfId="28819"/>
    <cellStyle name="Normal 3 2 17 3 2 2 3 2" xfId="28820"/>
    <cellStyle name="Normal 3 2 17 3 2 2 4" xfId="28821"/>
    <cellStyle name="Normal 3 2 17 3 2 3" xfId="28822"/>
    <cellStyle name="Normal 3 2 17 3 2 3 2" xfId="28823"/>
    <cellStyle name="Normal 3 2 17 3 2 4" xfId="28824"/>
    <cellStyle name="Normal 3 2 17 3 2 4 2" xfId="28825"/>
    <cellStyle name="Normal 3 2 17 3 2 5" xfId="28826"/>
    <cellStyle name="Normal 3 2 17 3 3" xfId="28827"/>
    <cellStyle name="Normal 3 2 17 3 3 2" xfId="28828"/>
    <cellStyle name="Normal 3 2 17 3 3 2 2" xfId="28829"/>
    <cellStyle name="Normal 3 2 17 3 3 3" xfId="28830"/>
    <cellStyle name="Normal 3 2 17 3 3 3 2" xfId="28831"/>
    <cellStyle name="Normal 3 2 17 3 3 4" xfId="28832"/>
    <cellStyle name="Normal 3 2 17 3 4" xfId="28833"/>
    <cellStyle name="Normal 3 2 17 3 4 2" xfId="28834"/>
    <cellStyle name="Normal 3 2 17 3 5" xfId="28835"/>
    <cellStyle name="Normal 3 2 17 3 5 2" xfId="28836"/>
    <cellStyle name="Normal 3 2 17 3 6" xfId="28837"/>
    <cellStyle name="Normal 3 2 17 4" xfId="28838"/>
    <cellStyle name="Normal 3 2 17 4 2" xfId="28839"/>
    <cellStyle name="Normal 3 2 17 4 2 2" xfId="28840"/>
    <cellStyle name="Normal 3 2 17 4 2 2 2" xfId="28841"/>
    <cellStyle name="Normal 3 2 17 4 2 2 2 2" xfId="28842"/>
    <cellStyle name="Normal 3 2 17 4 2 2 3" xfId="28843"/>
    <cellStyle name="Normal 3 2 17 4 2 2 3 2" xfId="28844"/>
    <cellStyle name="Normal 3 2 17 4 2 2 4" xfId="28845"/>
    <cellStyle name="Normal 3 2 17 4 2 3" xfId="28846"/>
    <cellStyle name="Normal 3 2 17 4 2 3 2" xfId="28847"/>
    <cellStyle name="Normal 3 2 17 4 2 4" xfId="28848"/>
    <cellStyle name="Normal 3 2 17 4 2 4 2" xfId="28849"/>
    <cellStyle name="Normal 3 2 17 4 2 5" xfId="28850"/>
    <cellStyle name="Normal 3 2 17 4 3" xfId="28851"/>
    <cellStyle name="Normal 3 2 17 4 3 2" xfId="28852"/>
    <cellStyle name="Normal 3 2 17 4 3 2 2" xfId="28853"/>
    <cellStyle name="Normal 3 2 17 4 3 3" xfId="28854"/>
    <cellStyle name="Normal 3 2 17 4 3 3 2" xfId="28855"/>
    <cellStyle name="Normal 3 2 17 4 3 4" xfId="28856"/>
    <cellStyle name="Normal 3 2 17 4 4" xfId="28857"/>
    <cellStyle name="Normal 3 2 17 4 4 2" xfId="28858"/>
    <cellStyle name="Normal 3 2 17 4 5" xfId="28859"/>
    <cellStyle name="Normal 3 2 17 4 5 2" xfId="28860"/>
    <cellStyle name="Normal 3 2 17 4 6" xfId="28861"/>
    <cellStyle name="Normal 3 2 17 5" xfId="28862"/>
    <cellStyle name="Normal 3 2 17 5 2" xfId="28863"/>
    <cellStyle name="Normal 3 2 17 5 2 2" xfId="28864"/>
    <cellStyle name="Normal 3 2 17 5 2 2 2" xfId="28865"/>
    <cellStyle name="Normal 3 2 17 5 2 2 2 2" xfId="28866"/>
    <cellStyle name="Normal 3 2 17 5 2 2 3" xfId="28867"/>
    <cellStyle name="Normal 3 2 17 5 2 2 3 2" xfId="28868"/>
    <cellStyle name="Normal 3 2 17 5 2 2 4" xfId="28869"/>
    <cellStyle name="Normal 3 2 17 5 2 3" xfId="28870"/>
    <cellStyle name="Normal 3 2 17 5 2 3 2" xfId="28871"/>
    <cellStyle name="Normal 3 2 17 5 2 4" xfId="28872"/>
    <cellStyle name="Normal 3 2 17 5 2 4 2" xfId="28873"/>
    <cellStyle name="Normal 3 2 17 5 2 5" xfId="28874"/>
    <cellStyle name="Normal 3 2 17 5 3" xfId="28875"/>
    <cellStyle name="Normal 3 2 17 5 3 2" xfId="28876"/>
    <cellStyle name="Normal 3 2 17 5 3 2 2" xfId="28877"/>
    <cellStyle name="Normal 3 2 17 5 3 3" xfId="28878"/>
    <cellStyle name="Normal 3 2 17 5 3 3 2" xfId="28879"/>
    <cellStyle name="Normal 3 2 17 5 3 4" xfId="28880"/>
    <cellStyle name="Normal 3 2 17 5 4" xfId="28881"/>
    <cellStyle name="Normal 3 2 17 5 4 2" xfId="28882"/>
    <cellStyle name="Normal 3 2 17 5 5" xfId="28883"/>
    <cellStyle name="Normal 3 2 17 5 5 2" xfId="28884"/>
    <cellStyle name="Normal 3 2 17 5 6" xfId="28885"/>
    <cellStyle name="Normal 3 2 17 6" xfId="28886"/>
    <cellStyle name="Normal 3 2 17 6 2" xfId="28887"/>
    <cellStyle name="Normal 3 2 17 6 2 2" xfId="28888"/>
    <cellStyle name="Normal 3 2 17 6 2 2 2" xfId="28889"/>
    <cellStyle name="Normal 3 2 17 6 2 3" xfId="28890"/>
    <cellStyle name="Normal 3 2 17 6 2 3 2" xfId="28891"/>
    <cellStyle name="Normal 3 2 17 6 2 4" xfId="28892"/>
    <cellStyle name="Normal 3 2 17 6 3" xfId="28893"/>
    <cellStyle name="Normal 3 2 17 6 3 2" xfId="28894"/>
    <cellStyle name="Normal 3 2 17 6 4" xfId="28895"/>
    <cellStyle name="Normal 3 2 17 6 4 2" xfId="28896"/>
    <cellStyle name="Normal 3 2 17 6 5" xfId="28897"/>
    <cellStyle name="Normal 3 2 17 7" xfId="28898"/>
    <cellStyle name="Normal 3 2 17 7 2" xfId="28899"/>
    <cellStyle name="Normal 3 2 17 7 2 2" xfId="28900"/>
    <cellStyle name="Normal 3 2 17 7 3" xfId="28901"/>
    <cellStyle name="Normal 3 2 17 7 3 2" xfId="28902"/>
    <cellStyle name="Normal 3 2 17 7 4" xfId="28903"/>
    <cellStyle name="Normal 3 2 17 8" xfId="28904"/>
    <cellStyle name="Normal 3 2 17 8 2" xfId="28905"/>
    <cellStyle name="Normal 3 2 17 9" xfId="28906"/>
    <cellStyle name="Normal 3 2 17 9 2" xfId="28907"/>
    <cellStyle name="Normal 3 2 18" xfId="28908"/>
    <cellStyle name="Normal 3 2 18 2" xfId="28909"/>
    <cellStyle name="Normal 3 2 18 2 2" xfId="28910"/>
    <cellStyle name="Normal 3 2 18 2 2 2" xfId="28911"/>
    <cellStyle name="Normal 3 2 18 2 2 2 2" xfId="28912"/>
    <cellStyle name="Normal 3 2 18 2 2 2 2 2" xfId="28913"/>
    <cellStyle name="Normal 3 2 18 2 2 2 3" xfId="28914"/>
    <cellStyle name="Normal 3 2 18 2 2 2 3 2" xfId="28915"/>
    <cellStyle name="Normal 3 2 18 2 2 2 4" xfId="28916"/>
    <cellStyle name="Normal 3 2 18 2 2 3" xfId="28917"/>
    <cellStyle name="Normal 3 2 18 2 2 3 2" xfId="28918"/>
    <cellStyle name="Normal 3 2 18 2 2 4" xfId="28919"/>
    <cellStyle name="Normal 3 2 18 2 2 4 2" xfId="28920"/>
    <cellStyle name="Normal 3 2 18 2 2 5" xfId="28921"/>
    <cellStyle name="Normal 3 2 18 2 3" xfId="28922"/>
    <cellStyle name="Normal 3 2 18 2 3 2" xfId="28923"/>
    <cellStyle name="Normal 3 2 18 2 3 2 2" xfId="28924"/>
    <cellStyle name="Normal 3 2 18 2 3 3" xfId="28925"/>
    <cellStyle name="Normal 3 2 18 2 3 3 2" xfId="28926"/>
    <cellStyle name="Normal 3 2 18 2 3 4" xfId="28927"/>
    <cellStyle name="Normal 3 2 18 2 4" xfId="28928"/>
    <cellStyle name="Normal 3 2 18 2 4 2" xfId="28929"/>
    <cellStyle name="Normal 3 2 18 2 5" xfId="28930"/>
    <cellStyle name="Normal 3 2 18 2 5 2" xfId="28931"/>
    <cellStyle name="Normal 3 2 18 2 6" xfId="28932"/>
    <cellStyle name="Normal 3 2 18 3" xfId="28933"/>
    <cellStyle name="Normal 3 2 18 3 2" xfId="28934"/>
    <cellStyle name="Normal 3 2 18 3 2 2" xfId="28935"/>
    <cellStyle name="Normal 3 2 18 3 2 2 2" xfId="28936"/>
    <cellStyle name="Normal 3 2 18 3 2 2 2 2" xfId="28937"/>
    <cellStyle name="Normal 3 2 18 3 2 2 3" xfId="28938"/>
    <cellStyle name="Normal 3 2 18 3 2 2 3 2" xfId="28939"/>
    <cellStyle name="Normal 3 2 18 3 2 2 4" xfId="28940"/>
    <cellStyle name="Normal 3 2 18 3 2 3" xfId="28941"/>
    <cellStyle name="Normal 3 2 18 3 2 3 2" xfId="28942"/>
    <cellStyle name="Normal 3 2 18 3 2 4" xfId="28943"/>
    <cellStyle name="Normal 3 2 18 3 2 4 2" xfId="28944"/>
    <cellStyle name="Normal 3 2 18 3 2 5" xfId="28945"/>
    <cellStyle name="Normal 3 2 18 3 3" xfId="28946"/>
    <cellStyle name="Normal 3 2 18 3 3 2" xfId="28947"/>
    <cellStyle name="Normal 3 2 18 3 3 2 2" xfId="28948"/>
    <cellStyle name="Normal 3 2 18 3 3 3" xfId="28949"/>
    <cellStyle name="Normal 3 2 18 3 3 3 2" xfId="28950"/>
    <cellStyle name="Normal 3 2 18 3 3 4" xfId="28951"/>
    <cellStyle name="Normal 3 2 18 3 4" xfId="28952"/>
    <cellStyle name="Normal 3 2 18 3 4 2" xfId="28953"/>
    <cellStyle name="Normal 3 2 18 3 5" xfId="28954"/>
    <cellStyle name="Normal 3 2 18 3 5 2" xfId="28955"/>
    <cellStyle name="Normal 3 2 18 3 6" xfId="28956"/>
    <cellStyle name="Normal 3 2 18 4" xfId="28957"/>
    <cellStyle name="Normal 3 2 18 4 2" xfId="28958"/>
    <cellStyle name="Normal 3 2 18 4 2 2" xfId="28959"/>
    <cellStyle name="Normal 3 2 18 4 2 2 2" xfId="28960"/>
    <cellStyle name="Normal 3 2 18 4 2 2 2 2" xfId="28961"/>
    <cellStyle name="Normal 3 2 18 4 2 2 3" xfId="28962"/>
    <cellStyle name="Normal 3 2 18 4 2 2 3 2" xfId="28963"/>
    <cellStyle name="Normal 3 2 18 4 2 2 4" xfId="28964"/>
    <cellStyle name="Normal 3 2 18 4 2 3" xfId="28965"/>
    <cellStyle name="Normal 3 2 18 4 2 3 2" xfId="28966"/>
    <cellStyle name="Normal 3 2 18 4 2 4" xfId="28967"/>
    <cellStyle name="Normal 3 2 18 4 2 4 2" xfId="28968"/>
    <cellStyle name="Normal 3 2 18 4 2 5" xfId="28969"/>
    <cellStyle name="Normal 3 2 18 4 3" xfId="28970"/>
    <cellStyle name="Normal 3 2 18 4 3 2" xfId="28971"/>
    <cellStyle name="Normal 3 2 18 4 3 2 2" xfId="28972"/>
    <cellStyle name="Normal 3 2 18 4 3 3" xfId="28973"/>
    <cellStyle name="Normal 3 2 18 4 3 3 2" xfId="28974"/>
    <cellStyle name="Normal 3 2 18 4 3 4" xfId="28975"/>
    <cellStyle name="Normal 3 2 18 4 4" xfId="28976"/>
    <cellStyle name="Normal 3 2 18 4 4 2" xfId="28977"/>
    <cellStyle name="Normal 3 2 18 4 5" xfId="28978"/>
    <cellStyle name="Normal 3 2 18 4 5 2" xfId="28979"/>
    <cellStyle name="Normal 3 2 18 4 6" xfId="28980"/>
    <cellStyle name="Normal 3 2 18 5" xfId="28981"/>
    <cellStyle name="Normal 3 2 18 5 2" xfId="28982"/>
    <cellStyle name="Normal 3 2 18 5 2 2" xfId="28983"/>
    <cellStyle name="Normal 3 2 18 5 2 2 2" xfId="28984"/>
    <cellStyle name="Normal 3 2 18 5 2 3" xfId="28985"/>
    <cellStyle name="Normal 3 2 18 5 2 3 2" xfId="28986"/>
    <cellStyle name="Normal 3 2 18 5 2 4" xfId="28987"/>
    <cellStyle name="Normal 3 2 18 5 3" xfId="28988"/>
    <cellStyle name="Normal 3 2 18 5 3 2" xfId="28989"/>
    <cellStyle name="Normal 3 2 18 5 4" xfId="28990"/>
    <cellStyle name="Normal 3 2 18 5 4 2" xfId="28991"/>
    <cellStyle name="Normal 3 2 18 5 5" xfId="28992"/>
    <cellStyle name="Normal 3 2 18 6" xfId="28993"/>
    <cellStyle name="Normal 3 2 18 6 2" xfId="28994"/>
    <cellStyle name="Normal 3 2 18 6 2 2" xfId="28995"/>
    <cellStyle name="Normal 3 2 18 6 3" xfId="28996"/>
    <cellStyle name="Normal 3 2 18 6 3 2" xfId="28997"/>
    <cellStyle name="Normal 3 2 18 6 4" xfId="28998"/>
    <cellStyle name="Normal 3 2 18 7" xfId="28999"/>
    <cellStyle name="Normal 3 2 18 7 2" xfId="29000"/>
    <cellStyle name="Normal 3 2 18 8" xfId="29001"/>
    <cellStyle name="Normal 3 2 18 8 2" xfId="29002"/>
    <cellStyle name="Normal 3 2 18 9" xfId="29003"/>
    <cellStyle name="Normal 3 2 19" xfId="29004"/>
    <cellStyle name="Normal 3 2 19 2" xfId="29005"/>
    <cellStyle name="Normal 3 2 19 2 2" xfId="29006"/>
    <cellStyle name="Normal 3 2 19 2 2 2" xfId="29007"/>
    <cellStyle name="Normal 3 2 19 2 2 2 2" xfId="29008"/>
    <cellStyle name="Normal 3 2 19 2 2 3" xfId="29009"/>
    <cellStyle name="Normal 3 2 19 2 2 3 2" xfId="29010"/>
    <cellStyle name="Normal 3 2 19 2 2 4" xfId="29011"/>
    <cellStyle name="Normal 3 2 19 2 3" xfId="29012"/>
    <cellStyle name="Normal 3 2 19 2 3 2" xfId="29013"/>
    <cellStyle name="Normal 3 2 19 2 4" xfId="29014"/>
    <cellStyle name="Normal 3 2 19 2 4 2" xfId="29015"/>
    <cellStyle name="Normal 3 2 19 2 5" xfId="29016"/>
    <cellStyle name="Normal 3 2 19 3" xfId="29017"/>
    <cellStyle name="Normal 3 2 19 3 2" xfId="29018"/>
    <cellStyle name="Normal 3 2 19 3 2 2" xfId="29019"/>
    <cellStyle name="Normal 3 2 19 3 3" xfId="29020"/>
    <cellStyle name="Normal 3 2 19 3 3 2" xfId="29021"/>
    <cellStyle name="Normal 3 2 19 3 4" xfId="29022"/>
    <cellStyle name="Normal 3 2 19 4" xfId="29023"/>
    <cellStyle name="Normal 3 2 19 4 2" xfId="29024"/>
    <cellStyle name="Normal 3 2 19 5" xfId="29025"/>
    <cellStyle name="Normal 3 2 19 5 2" xfId="29026"/>
    <cellStyle name="Normal 3 2 19 6" xfId="29027"/>
    <cellStyle name="Normal 3 2 2" xfId="29028"/>
    <cellStyle name="Normal 3 2 2 10" xfId="29029"/>
    <cellStyle name="Normal 3 2 2 10 2" xfId="29030"/>
    <cellStyle name="Normal 3 2 2 11" xfId="29031"/>
    <cellStyle name="Normal 3 2 2 2" xfId="29032"/>
    <cellStyle name="Normal 3 2 2 2 10" xfId="29033"/>
    <cellStyle name="Normal 3 2 2 2 2" xfId="29034"/>
    <cellStyle name="Normal 3 2 2 2 2 2" xfId="29035"/>
    <cellStyle name="Normal 3 2 2 2 2 2 2" xfId="29036"/>
    <cellStyle name="Normal 3 2 2 2 2 2 2 2" xfId="29037"/>
    <cellStyle name="Normal 3 2 2 2 2 2 2 2 2" xfId="29038"/>
    <cellStyle name="Normal 3 2 2 2 2 2 2 2 2 2" xfId="29039"/>
    <cellStyle name="Normal 3 2 2 2 2 2 2 2 3" xfId="29040"/>
    <cellStyle name="Normal 3 2 2 2 2 2 2 2 3 2" xfId="29041"/>
    <cellStyle name="Normal 3 2 2 2 2 2 2 2 4" xfId="29042"/>
    <cellStyle name="Normal 3 2 2 2 2 2 2 3" xfId="29043"/>
    <cellStyle name="Normal 3 2 2 2 2 2 2 3 2" xfId="29044"/>
    <cellStyle name="Normal 3 2 2 2 2 2 2 4" xfId="29045"/>
    <cellStyle name="Normal 3 2 2 2 2 2 2 4 2" xfId="29046"/>
    <cellStyle name="Normal 3 2 2 2 2 2 2 5" xfId="29047"/>
    <cellStyle name="Normal 3 2 2 2 2 2 3" xfId="29048"/>
    <cellStyle name="Normal 3 2 2 2 2 2 3 2" xfId="29049"/>
    <cellStyle name="Normal 3 2 2 2 2 2 3 2 2" xfId="29050"/>
    <cellStyle name="Normal 3 2 2 2 2 2 3 3" xfId="29051"/>
    <cellStyle name="Normal 3 2 2 2 2 2 3 3 2" xfId="29052"/>
    <cellStyle name="Normal 3 2 2 2 2 2 3 4" xfId="29053"/>
    <cellStyle name="Normal 3 2 2 2 2 2 4" xfId="29054"/>
    <cellStyle name="Normal 3 2 2 2 2 2 4 2" xfId="29055"/>
    <cellStyle name="Normal 3 2 2 2 2 2 5" xfId="29056"/>
    <cellStyle name="Normal 3 2 2 2 2 2 5 2" xfId="29057"/>
    <cellStyle name="Normal 3 2 2 2 2 2 6" xfId="29058"/>
    <cellStyle name="Normal 3 2 2 2 2 3" xfId="29059"/>
    <cellStyle name="Normal 3 2 2 2 2 3 2" xfId="29060"/>
    <cellStyle name="Normal 3 2 2 2 2 3 2 2" xfId="29061"/>
    <cellStyle name="Normal 3 2 2 2 2 3 2 2 2" xfId="29062"/>
    <cellStyle name="Normal 3 2 2 2 2 3 2 2 2 2" xfId="29063"/>
    <cellStyle name="Normal 3 2 2 2 2 3 2 2 3" xfId="29064"/>
    <cellStyle name="Normal 3 2 2 2 2 3 2 2 3 2" xfId="29065"/>
    <cellStyle name="Normal 3 2 2 2 2 3 2 2 4" xfId="29066"/>
    <cellStyle name="Normal 3 2 2 2 2 3 2 3" xfId="29067"/>
    <cellStyle name="Normal 3 2 2 2 2 3 2 3 2" xfId="29068"/>
    <cellStyle name="Normal 3 2 2 2 2 3 2 4" xfId="29069"/>
    <cellStyle name="Normal 3 2 2 2 2 3 2 4 2" xfId="29070"/>
    <cellStyle name="Normal 3 2 2 2 2 3 2 5" xfId="29071"/>
    <cellStyle name="Normal 3 2 2 2 2 3 3" xfId="29072"/>
    <cellStyle name="Normal 3 2 2 2 2 3 3 2" xfId="29073"/>
    <cellStyle name="Normal 3 2 2 2 2 3 3 2 2" xfId="29074"/>
    <cellStyle name="Normal 3 2 2 2 2 3 3 3" xfId="29075"/>
    <cellStyle name="Normal 3 2 2 2 2 3 3 3 2" xfId="29076"/>
    <cellStyle name="Normal 3 2 2 2 2 3 3 4" xfId="29077"/>
    <cellStyle name="Normal 3 2 2 2 2 3 4" xfId="29078"/>
    <cellStyle name="Normal 3 2 2 2 2 3 4 2" xfId="29079"/>
    <cellStyle name="Normal 3 2 2 2 2 3 5" xfId="29080"/>
    <cellStyle name="Normal 3 2 2 2 2 3 5 2" xfId="29081"/>
    <cellStyle name="Normal 3 2 2 2 2 3 6" xfId="29082"/>
    <cellStyle name="Normal 3 2 2 2 2 4" xfId="29083"/>
    <cellStyle name="Normal 3 2 2 2 2 4 2" xfId="29084"/>
    <cellStyle name="Normal 3 2 2 2 2 4 2 2" xfId="29085"/>
    <cellStyle name="Normal 3 2 2 2 2 4 2 2 2" xfId="29086"/>
    <cellStyle name="Normal 3 2 2 2 2 4 2 2 2 2" xfId="29087"/>
    <cellStyle name="Normal 3 2 2 2 2 4 2 2 3" xfId="29088"/>
    <cellStyle name="Normal 3 2 2 2 2 4 2 2 3 2" xfId="29089"/>
    <cellStyle name="Normal 3 2 2 2 2 4 2 2 4" xfId="29090"/>
    <cellStyle name="Normal 3 2 2 2 2 4 2 3" xfId="29091"/>
    <cellStyle name="Normal 3 2 2 2 2 4 2 3 2" xfId="29092"/>
    <cellStyle name="Normal 3 2 2 2 2 4 2 4" xfId="29093"/>
    <cellStyle name="Normal 3 2 2 2 2 4 2 4 2" xfId="29094"/>
    <cellStyle name="Normal 3 2 2 2 2 4 2 5" xfId="29095"/>
    <cellStyle name="Normal 3 2 2 2 2 4 3" xfId="29096"/>
    <cellStyle name="Normal 3 2 2 2 2 4 3 2" xfId="29097"/>
    <cellStyle name="Normal 3 2 2 2 2 4 3 2 2" xfId="29098"/>
    <cellStyle name="Normal 3 2 2 2 2 4 3 3" xfId="29099"/>
    <cellStyle name="Normal 3 2 2 2 2 4 3 3 2" xfId="29100"/>
    <cellStyle name="Normal 3 2 2 2 2 4 3 4" xfId="29101"/>
    <cellStyle name="Normal 3 2 2 2 2 4 4" xfId="29102"/>
    <cellStyle name="Normal 3 2 2 2 2 4 4 2" xfId="29103"/>
    <cellStyle name="Normal 3 2 2 2 2 4 5" xfId="29104"/>
    <cellStyle name="Normal 3 2 2 2 2 4 5 2" xfId="29105"/>
    <cellStyle name="Normal 3 2 2 2 2 4 6" xfId="29106"/>
    <cellStyle name="Normal 3 2 2 2 2 5" xfId="29107"/>
    <cellStyle name="Normal 3 2 2 2 2 5 2" xfId="29108"/>
    <cellStyle name="Normal 3 2 2 2 2 5 2 2" xfId="29109"/>
    <cellStyle name="Normal 3 2 2 2 2 5 2 2 2" xfId="29110"/>
    <cellStyle name="Normal 3 2 2 2 2 5 2 3" xfId="29111"/>
    <cellStyle name="Normal 3 2 2 2 2 5 2 3 2" xfId="29112"/>
    <cellStyle name="Normal 3 2 2 2 2 5 2 4" xfId="29113"/>
    <cellStyle name="Normal 3 2 2 2 2 5 3" xfId="29114"/>
    <cellStyle name="Normal 3 2 2 2 2 5 3 2" xfId="29115"/>
    <cellStyle name="Normal 3 2 2 2 2 5 4" xfId="29116"/>
    <cellStyle name="Normal 3 2 2 2 2 5 4 2" xfId="29117"/>
    <cellStyle name="Normal 3 2 2 2 2 5 5" xfId="29118"/>
    <cellStyle name="Normal 3 2 2 2 2 6" xfId="29119"/>
    <cellStyle name="Normal 3 2 2 2 2 6 2" xfId="29120"/>
    <cellStyle name="Normal 3 2 2 2 2 6 2 2" xfId="29121"/>
    <cellStyle name="Normal 3 2 2 2 2 6 3" xfId="29122"/>
    <cellStyle name="Normal 3 2 2 2 2 6 3 2" xfId="29123"/>
    <cellStyle name="Normal 3 2 2 2 2 6 4" xfId="29124"/>
    <cellStyle name="Normal 3 2 2 2 2 7" xfId="29125"/>
    <cellStyle name="Normal 3 2 2 2 2 7 2" xfId="29126"/>
    <cellStyle name="Normal 3 2 2 2 2 8" xfId="29127"/>
    <cellStyle name="Normal 3 2 2 2 2 8 2" xfId="29128"/>
    <cellStyle name="Normal 3 2 2 2 2 9" xfId="29129"/>
    <cellStyle name="Normal 3 2 2 2 3" xfId="29130"/>
    <cellStyle name="Normal 3 2 2 2 3 2" xfId="29131"/>
    <cellStyle name="Normal 3 2 2 2 3 2 2" xfId="29132"/>
    <cellStyle name="Normal 3 2 2 2 3 2 2 2" xfId="29133"/>
    <cellStyle name="Normal 3 2 2 2 3 2 2 2 2" xfId="29134"/>
    <cellStyle name="Normal 3 2 2 2 3 2 2 3" xfId="29135"/>
    <cellStyle name="Normal 3 2 2 2 3 2 2 3 2" xfId="29136"/>
    <cellStyle name="Normal 3 2 2 2 3 2 2 4" xfId="29137"/>
    <cellStyle name="Normal 3 2 2 2 3 2 3" xfId="29138"/>
    <cellStyle name="Normal 3 2 2 2 3 2 3 2" xfId="29139"/>
    <cellStyle name="Normal 3 2 2 2 3 2 4" xfId="29140"/>
    <cellStyle name="Normal 3 2 2 2 3 2 4 2" xfId="29141"/>
    <cellStyle name="Normal 3 2 2 2 3 2 5" xfId="29142"/>
    <cellStyle name="Normal 3 2 2 2 3 3" xfId="29143"/>
    <cellStyle name="Normal 3 2 2 2 3 3 2" xfId="29144"/>
    <cellStyle name="Normal 3 2 2 2 3 3 2 2" xfId="29145"/>
    <cellStyle name="Normal 3 2 2 2 3 3 3" xfId="29146"/>
    <cellStyle name="Normal 3 2 2 2 3 3 3 2" xfId="29147"/>
    <cellStyle name="Normal 3 2 2 2 3 3 4" xfId="29148"/>
    <cellStyle name="Normal 3 2 2 2 3 4" xfId="29149"/>
    <cellStyle name="Normal 3 2 2 2 3 4 2" xfId="29150"/>
    <cellStyle name="Normal 3 2 2 2 3 5" xfId="29151"/>
    <cellStyle name="Normal 3 2 2 2 3 5 2" xfId="29152"/>
    <cellStyle name="Normal 3 2 2 2 3 6" xfId="29153"/>
    <cellStyle name="Normal 3 2 2 2 4" xfId="29154"/>
    <cellStyle name="Normal 3 2 2 2 4 2" xfId="29155"/>
    <cellStyle name="Normal 3 2 2 2 4 2 2" xfId="29156"/>
    <cellStyle name="Normal 3 2 2 2 4 2 2 2" xfId="29157"/>
    <cellStyle name="Normal 3 2 2 2 4 2 2 2 2" xfId="29158"/>
    <cellStyle name="Normal 3 2 2 2 4 2 2 3" xfId="29159"/>
    <cellStyle name="Normal 3 2 2 2 4 2 2 3 2" xfId="29160"/>
    <cellStyle name="Normal 3 2 2 2 4 2 2 4" xfId="29161"/>
    <cellStyle name="Normal 3 2 2 2 4 2 3" xfId="29162"/>
    <cellStyle name="Normal 3 2 2 2 4 2 3 2" xfId="29163"/>
    <cellStyle name="Normal 3 2 2 2 4 2 4" xfId="29164"/>
    <cellStyle name="Normal 3 2 2 2 4 2 4 2" xfId="29165"/>
    <cellStyle name="Normal 3 2 2 2 4 2 5" xfId="29166"/>
    <cellStyle name="Normal 3 2 2 2 4 3" xfId="29167"/>
    <cellStyle name="Normal 3 2 2 2 4 3 2" xfId="29168"/>
    <cellStyle name="Normal 3 2 2 2 4 3 2 2" xfId="29169"/>
    <cellStyle name="Normal 3 2 2 2 4 3 3" xfId="29170"/>
    <cellStyle name="Normal 3 2 2 2 4 3 3 2" xfId="29171"/>
    <cellStyle name="Normal 3 2 2 2 4 3 4" xfId="29172"/>
    <cellStyle name="Normal 3 2 2 2 4 4" xfId="29173"/>
    <cellStyle name="Normal 3 2 2 2 4 4 2" xfId="29174"/>
    <cellStyle name="Normal 3 2 2 2 4 5" xfId="29175"/>
    <cellStyle name="Normal 3 2 2 2 4 5 2" xfId="29176"/>
    <cellStyle name="Normal 3 2 2 2 4 6" xfId="29177"/>
    <cellStyle name="Normal 3 2 2 2 5" xfId="29178"/>
    <cellStyle name="Normal 3 2 2 2 5 2" xfId="29179"/>
    <cellStyle name="Normal 3 2 2 2 5 2 2" xfId="29180"/>
    <cellStyle name="Normal 3 2 2 2 5 2 2 2" xfId="29181"/>
    <cellStyle name="Normal 3 2 2 2 5 2 2 2 2" xfId="29182"/>
    <cellStyle name="Normal 3 2 2 2 5 2 2 3" xfId="29183"/>
    <cellStyle name="Normal 3 2 2 2 5 2 2 3 2" xfId="29184"/>
    <cellStyle name="Normal 3 2 2 2 5 2 2 4" xfId="29185"/>
    <cellStyle name="Normal 3 2 2 2 5 2 3" xfId="29186"/>
    <cellStyle name="Normal 3 2 2 2 5 2 3 2" xfId="29187"/>
    <cellStyle name="Normal 3 2 2 2 5 2 4" xfId="29188"/>
    <cellStyle name="Normal 3 2 2 2 5 2 4 2" xfId="29189"/>
    <cellStyle name="Normal 3 2 2 2 5 2 5" xfId="29190"/>
    <cellStyle name="Normal 3 2 2 2 5 3" xfId="29191"/>
    <cellStyle name="Normal 3 2 2 2 5 3 2" xfId="29192"/>
    <cellStyle name="Normal 3 2 2 2 5 3 2 2" xfId="29193"/>
    <cellStyle name="Normal 3 2 2 2 5 3 3" xfId="29194"/>
    <cellStyle name="Normal 3 2 2 2 5 3 3 2" xfId="29195"/>
    <cellStyle name="Normal 3 2 2 2 5 3 4" xfId="29196"/>
    <cellStyle name="Normal 3 2 2 2 5 4" xfId="29197"/>
    <cellStyle name="Normal 3 2 2 2 5 4 2" xfId="29198"/>
    <cellStyle name="Normal 3 2 2 2 5 5" xfId="29199"/>
    <cellStyle name="Normal 3 2 2 2 5 5 2" xfId="29200"/>
    <cellStyle name="Normal 3 2 2 2 5 6" xfId="29201"/>
    <cellStyle name="Normal 3 2 2 2 6" xfId="29202"/>
    <cellStyle name="Normal 3 2 2 2 6 2" xfId="29203"/>
    <cellStyle name="Normal 3 2 2 2 6 2 2" xfId="29204"/>
    <cellStyle name="Normal 3 2 2 2 6 2 2 2" xfId="29205"/>
    <cellStyle name="Normal 3 2 2 2 6 2 3" xfId="29206"/>
    <cellStyle name="Normal 3 2 2 2 6 2 3 2" xfId="29207"/>
    <cellStyle name="Normal 3 2 2 2 6 2 4" xfId="29208"/>
    <cellStyle name="Normal 3 2 2 2 6 3" xfId="29209"/>
    <cellStyle name="Normal 3 2 2 2 6 3 2" xfId="29210"/>
    <cellStyle name="Normal 3 2 2 2 6 4" xfId="29211"/>
    <cellStyle name="Normal 3 2 2 2 6 4 2" xfId="29212"/>
    <cellStyle name="Normal 3 2 2 2 6 5" xfId="29213"/>
    <cellStyle name="Normal 3 2 2 2 7" xfId="29214"/>
    <cellStyle name="Normal 3 2 2 2 7 2" xfId="29215"/>
    <cellStyle name="Normal 3 2 2 2 7 2 2" xfId="29216"/>
    <cellStyle name="Normal 3 2 2 2 7 3" xfId="29217"/>
    <cellStyle name="Normal 3 2 2 2 7 3 2" xfId="29218"/>
    <cellStyle name="Normal 3 2 2 2 7 4" xfId="29219"/>
    <cellStyle name="Normal 3 2 2 2 8" xfId="29220"/>
    <cellStyle name="Normal 3 2 2 2 8 2" xfId="29221"/>
    <cellStyle name="Normal 3 2 2 2 9" xfId="29222"/>
    <cellStyle name="Normal 3 2 2 2 9 2" xfId="29223"/>
    <cellStyle name="Normal 3 2 2 3" xfId="29224"/>
    <cellStyle name="Normal 3 2 2 3 2" xfId="29225"/>
    <cellStyle name="Normal 3 2 2 3 2 2" xfId="29226"/>
    <cellStyle name="Normal 3 2 2 3 2 2 2" xfId="29227"/>
    <cellStyle name="Normal 3 2 2 3 2 2 2 2" xfId="29228"/>
    <cellStyle name="Normal 3 2 2 3 2 2 2 2 2" xfId="29229"/>
    <cellStyle name="Normal 3 2 2 3 2 2 2 3" xfId="29230"/>
    <cellStyle name="Normal 3 2 2 3 2 2 2 3 2" xfId="29231"/>
    <cellStyle name="Normal 3 2 2 3 2 2 2 4" xfId="29232"/>
    <cellStyle name="Normal 3 2 2 3 2 2 3" xfId="29233"/>
    <cellStyle name="Normal 3 2 2 3 2 2 3 2" xfId="29234"/>
    <cellStyle name="Normal 3 2 2 3 2 2 4" xfId="29235"/>
    <cellStyle name="Normal 3 2 2 3 2 2 4 2" xfId="29236"/>
    <cellStyle name="Normal 3 2 2 3 2 2 5" xfId="29237"/>
    <cellStyle name="Normal 3 2 2 3 2 3" xfId="29238"/>
    <cellStyle name="Normal 3 2 2 3 2 3 2" xfId="29239"/>
    <cellStyle name="Normal 3 2 2 3 2 3 2 2" xfId="29240"/>
    <cellStyle name="Normal 3 2 2 3 2 3 3" xfId="29241"/>
    <cellStyle name="Normal 3 2 2 3 2 3 3 2" xfId="29242"/>
    <cellStyle name="Normal 3 2 2 3 2 3 4" xfId="29243"/>
    <cellStyle name="Normal 3 2 2 3 2 4" xfId="29244"/>
    <cellStyle name="Normal 3 2 2 3 2 4 2" xfId="29245"/>
    <cellStyle name="Normal 3 2 2 3 2 5" xfId="29246"/>
    <cellStyle name="Normal 3 2 2 3 2 5 2" xfId="29247"/>
    <cellStyle name="Normal 3 2 2 3 2 6" xfId="29248"/>
    <cellStyle name="Normal 3 2 2 3 3" xfId="29249"/>
    <cellStyle name="Normal 3 2 2 3 3 2" xfId="29250"/>
    <cellStyle name="Normal 3 2 2 3 3 2 2" xfId="29251"/>
    <cellStyle name="Normal 3 2 2 3 3 2 2 2" xfId="29252"/>
    <cellStyle name="Normal 3 2 2 3 3 2 2 2 2" xfId="29253"/>
    <cellStyle name="Normal 3 2 2 3 3 2 2 3" xfId="29254"/>
    <cellStyle name="Normal 3 2 2 3 3 2 2 3 2" xfId="29255"/>
    <cellStyle name="Normal 3 2 2 3 3 2 2 4" xfId="29256"/>
    <cellStyle name="Normal 3 2 2 3 3 2 3" xfId="29257"/>
    <cellStyle name="Normal 3 2 2 3 3 2 3 2" xfId="29258"/>
    <cellStyle name="Normal 3 2 2 3 3 2 4" xfId="29259"/>
    <cellStyle name="Normal 3 2 2 3 3 2 4 2" xfId="29260"/>
    <cellStyle name="Normal 3 2 2 3 3 2 5" xfId="29261"/>
    <cellStyle name="Normal 3 2 2 3 3 3" xfId="29262"/>
    <cellStyle name="Normal 3 2 2 3 3 3 2" xfId="29263"/>
    <cellStyle name="Normal 3 2 2 3 3 3 2 2" xfId="29264"/>
    <cellStyle name="Normal 3 2 2 3 3 3 3" xfId="29265"/>
    <cellStyle name="Normal 3 2 2 3 3 3 3 2" xfId="29266"/>
    <cellStyle name="Normal 3 2 2 3 3 3 4" xfId="29267"/>
    <cellStyle name="Normal 3 2 2 3 3 4" xfId="29268"/>
    <cellStyle name="Normal 3 2 2 3 3 4 2" xfId="29269"/>
    <cellStyle name="Normal 3 2 2 3 3 5" xfId="29270"/>
    <cellStyle name="Normal 3 2 2 3 3 5 2" xfId="29271"/>
    <cellStyle name="Normal 3 2 2 3 3 6" xfId="29272"/>
    <cellStyle name="Normal 3 2 2 3 4" xfId="29273"/>
    <cellStyle name="Normal 3 2 2 3 4 2" xfId="29274"/>
    <cellStyle name="Normal 3 2 2 3 4 2 2" xfId="29275"/>
    <cellStyle name="Normal 3 2 2 3 4 2 2 2" xfId="29276"/>
    <cellStyle name="Normal 3 2 2 3 4 2 2 2 2" xfId="29277"/>
    <cellStyle name="Normal 3 2 2 3 4 2 2 3" xfId="29278"/>
    <cellStyle name="Normal 3 2 2 3 4 2 2 3 2" xfId="29279"/>
    <cellStyle name="Normal 3 2 2 3 4 2 2 4" xfId="29280"/>
    <cellStyle name="Normal 3 2 2 3 4 2 3" xfId="29281"/>
    <cellStyle name="Normal 3 2 2 3 4 2 3 2" xfId="29282"/>
    <cellStyle name="Normal 3 2 2 3 4 2 4" xfId="29283"/>
    <cellStyle name="Normal 3 2 2 3 4 2 4 2" xfId="29284"/>
    <cellStyle name="Normal 3 2 2 3 4 2 5" xfId="29285"/>
    <cellStyle name="Normal 3 2 2 3 4 3" xfId="29286"/>
    <cellStyle name="Normal 3 2 2 3 4 3 2" xfId="29287"/>
    <cellStyle name="Normal 3 2 2 3 4 3 2 2" xfId="29288"/>
    <cellStyle name="Normal 3 2 2 3 4 3 3" xfId="29289"/>
    <cellStyle name="Normal 3 2 2 3 4 3 3 2" xfId="29290"/>
    <cellStyle name="Normal 3 2 2 3 4 3 4" xfId="29291"/>
    <cellStyle name="Normal 3 2 2 3 4 4" xfId="29292"/>
    <cellStyle name="Normal 3 2 2 3 4 4 2" xfId="29293"/>
    <cellStyle name="Normal 3 2 2 3 4 5" xfId="29294"/>
    <cellStyle name="Normal 3 2 2 3 4 5 2" xfId="29295"/>
    <cellStyle name="Normal 3 2 2 3 4 6" xfId="29296"/>
    <cellStyle name="Normal 3 2 2 3 5" xfId="29297"/>
    <cellStyle name="Normal 3 2 2 3 5 2" xfId="29298"/>
    <cellStyle name="Normal 3 2 2 3 5 2 2" xfId="29299"/>
    <cellStyle name="Normal 3 2 2 3 5 2 2 2" xfId="29300"/>
    <cellStyle name="Normal 3 2 2 3 5 2 3" xfId="29301"/>
    <cellStyle name="Normal 3 2 2 3 5 2 3 2" xfId="29302"/>
    <cellStyle name="Normal 3 2 2 3 5 2 4" xfId="29303"/>
    <cellStyle name="Normal 3 2 2 3 5 3" xfId="29304"/>
    <cellStyle name="Normal 3 2 2 3 5 3 2" xfId="29305"/>
    <cellStyle name="Normal 3 2 2 3 5 4" xfId="29306"/>
    <cellStyle name="Normal 3 2 2 3 5 4 2" xfId="29307"/>
    <cellStyle name="Normal 3 2 2 3 5 5" xfId="29308"/>
    <cellStyle name="Normal 3 2 2 3 6" xfId="29309"/>
    <cellStyle name="Normal 3 2 2 3 6 2" xfId="29310"/>
    <cellStyle name="Normal 3 2 2 3 6 2 2" xfId="29311"/>
    <cellStyle name="Normal 3 2 2 3 6 3" xfId="29312"/>
    <cellStyle name="Normal 3 2 2 3 6 3 2" xfId="29313"/>
    <cellStyle name="Normal 3 2 2 3 6 4" xfId="29314"/>
    <cellStyle name="Normal 3 2 2 3 7" xfId="29315"/>
    <cellStyle name="Normal 3 2 2 3 7 2" xfId="29316"/>
    <cellStyle name="Normal 3 2 2 3 8" xfId="29317"/>
    <cellStyle name="Normal 3 2 2 3 8 2" xfId="29318"/>
    <cellStyle name="Normal 3 2 2 3 9" xfId="29319"/>
    <cellStyle name="Normal 3 2 2 4" xfId="29320"/>
    <cellStyle name="Normal 3 2 2 4 2" xfId="29321"/>
    <cellStyle name="Normal 3 2 2 4 2 2" xfId="29322"/>
    <cellStyle name="Normal 3 2 2 4 2 2 2" xfId="29323"/>
    <cellStyle name="Normal 3 2 2 4 2 2 2 2" xfId="29324"/>
    <cellStyle name="Normal 3 2 2 4 2 2 3" xfId="29325"/>
    <cellStyle name="Normal 3 2 2 4 2 2 3 2" xfId="29326"/>
    <cellStyle name="Normal 3 2 2 4 2 2 4" xfId="29327"/>
    <cellStyle name="Normal 3 2 2 4 2 3" xfId="29328"/>
    <cellStyle name="Normal 3 2 2 4 2 3 2" xfId="29329"/>
    <cellStyle name="Normal 3 2 2 4 2 4" xfId="29330"/>
    <cellStyle name="Normal 3 2 2 4 2 4 2" xfId="29331"/>
    <cellStyle name="Normal 3 2 2 4 2 5" xfId="29332"/>
    <cellStyle name="Normal 3 2 2 4 3" xfId="29333"/>
    <cellStyle name="Normal 3 2 2 4 3 2" xfId="29334"/>
    <cellStyle name="Normal 3 2 2 4 3 2 2" xfId="29335"/>
    <cellStyle name="Normal 3 2 2 4 3 3" xfId="29336"/>
    <cellStyle name="Normal 3 2 2 4 3 3 2" xfId="29337"/>
    <cellStyle name="Normal 3 2 2 4 3 4" xfId="29338"/>
    <cellStyle name="Normal 3 2 2 4 4" xfId="29339"/>
    <cellStyle name="Normal 3 2 2 4 4 2" xfId="29340"/>
    <cellStyle name="Normal 3 2 2 4 5" xfId="29341"/>
    <cellStyle name="Normal 3 2 2 4 5 2" xfId="29342"/>
    <cellStyle name="Normal 3 2 2 4 6" xfId="29343"/>
    <cellStyle name="Normal 3 2 2 5" xfId="29344"/>
    <cellStyle name="Normal 3 2 2 5 2" xfId="29345"/>
    <cellStyle name="Normal 3 2 2 5 2 2" xfId="29346"/>
    <cellStyle name="Normal 3 2 2 5 2 2 2" xfId="29347"/>
    <cellStyle name="Normal 3 2 2 5 2 2 2 2" xfId="29348"/>
    <cellStyle name="Normal 3 2 2 5 2 2 3" xfId="29349"/>
    <cellStyle name="Normal 3 2 2 5 2 2 3 2" xfId="29350"/>
    <cellStyle name="Normal 3 2 2 5 2 2 4" xfId="29351"/>
    <cellStyle name="Normal 3 2 2 5 2 3" xfId="29352"/>
    <cellStyle name="Normal 3 2 2 5 2 3 2" xfId="29353"/>
    <cellStyle name="Normal 3 2 2 5 2 4" xfId="29354"/>
    <cellStyle name="Normal 3 2 2 5 2 4 2" xfId="29355"/>
    <cellStyle name="Normal 3 2 2 5 2 5" xfId="29356"/>
    <cellStyle name="Normal 3 2 2 5 3" xfId="29357"/>
    <cellStyle name="Normal 3 2 2 5 3 2" xfId="29358"/>
    <cellStyle name="Normal 3 2 2 5 3 2 2" xfId="29359"/>
    <cellStyle name="Normal 3 2 2 5 3 3" xfId="29360"/>
    <cellStyle name="Normal 3 2 2 5 3 3 2" xfId="29361"/>
    <cellStyle name="Normal 3 2 2 5 3 4" xfId="29362"/>
    <cellStyle name="Normal 3 2 2 5 4" xfId="29363"/>
    <cellStyle name="Normal 3 2 2 5 4 2" xfId="29364"/>
    <cellStyle name="Normal 3 2 2 5 5" xfId="29365"/>
    <cellStyle name="Normal 3 2 2 5 5 2" xfId="29366"/>
    <cellStyle name="Normal 3 2 2 5 6" xfId="29367"/>
    <cellStyle name="Normal 3 2 2 6" xfId="29368"/>
    <cellStyle name="Normal 3 2 2 6 2" xfId="29369"/>
    <cellStyle name="Normal 3 2 2 6 2 2" xfId="29370"/>
    <cellStyle name="Normal 3 2 2 6 2 2 2" xfId="29371"/>
    <cellStyle name="Normal 3 2 2 6 2 2 2 2" xfId="29372"/>
    <cellStyle name="Normal 3 2 2 6 2 2 3" xfId="29373"/>
    <cellStyle name="Normal 3 2 2 6 2 2 3 2" xfId="29374"/>
    <cellStyle name="Normal 3 2 2 6 2 2 4" xfId="29375"/>
    <cellStyle name="Normal 3 2 2 6 2 3" xfId="29376"/>
    <cellStyle name="Normal 3 2 2 6 2 3 2" xfId="29377"/>
    <cellStyle name="Normal 3 2 2 6 2 4" xfId="29378"/>
    <cellStyle name="Normal 3 2 2 6 2 4 2" xfId="29379"/>
    <cellStyle name="Normal 3 2 2 6 2 5" xfId="29380"/>
    <cellStyle name="Normal 3 2 2 6 3" xfId="29381"/>
    <cellStyle name="Normal 3 2 2 6 3 2" xfId="29382"/>
    <cellStyle name="Normal 3 2 2 6 3 2 2" xfId="29383"/>
    <cellStyle name="Normal 3 2 2 6 3 3" xfId="29384"/>
    <cellStyle name="Normal 3 2 2 6 3 3 2" xfId="29385"/>
    <cellStyle name="Normal 3 2 2 6 3 4" xfId="29386"/>
    <cellStyle name="Normal 3 2 2 6 4" xfId="29387"/>
    <cellStyle name="Normal 3 2 2 6 4 2" xfId="29388"/>
    <cellStyle name="Normal 3 2 2 6 5" xfId="29389"/>
    <cellStyle name="Normal 3 2 2 6 5 2" xfId="29390"/>
    <cellStyle name="Normal 3 2 2 6 6" xfId="29391"/>
    <cellStyle name="Normal 3 2 2 7" xfId="29392"/>
    <cellStyle name="Normal 3 2 2 7 2" xfId="29393"/>
    <cellStyle name="Normal 3 2 2 7 2 2" xfId="29394"/>
    <cellStyle name="Normal 3 2 2 7 2 2 2" xfId="29395"/>
    <cellStyle name="Normal 3 2 2 7 2 3" xfId="29396"/>
    <cellStyle name="Normal 3 2 2 7 2 3 2" xfId="29397"/>
    <cellStyle name="Normal 3 2 2 7 2 4" xfId="29398"/>
    <cellStyle name="Normal 3 2 2 7 3" xfId="29399"/>
    <cellStyle name="Normal 3 2 2 7 3 2" xfId="29400"/>
    <cellStyle name="Normal 3 2 2 7 4" xfId="29401"/>
    <cellStyle name="Normal 3 2 2 7 4 2" xfId="29402"/>
    <cellStyle name="Normal 3 2 2 7 5" xfId="29403"/>
    <cellStyle name="Normal 3 2 2 8" xfId="29404"/>
    <cellStyle name="Normal 3 2 2 8 2" xfId="29405"/>
    <cellStyle name="Normal 3 2 2 8 2 2" xfId="29406"/>
    <cellStyle name="Normal 3 2 2 8 3" xfId="29407"/>
    <cellStyle name="Normal 3 2 2 8 3 2" xfId="29408"/>
    <cellStyle name="Normal 3 2 2 8 4" xfId="29409"/>
    <cellStyle name="Normal 3 2 2 9" xfId="29410"/>
    <cellStyle name="Normal 3 2 2 9 2" xfId="29411"/>
    <cellStyle name="Normal 3 2 20" xfId="29412"/>
    <cellStyle name="Normal 3 2 20 2" xfId="29413"/>
    <cellStyle name="Normal 3 2 20 2 2" xfId="29414"/>
    <cellStyle name="Normal 3 2 20 2 2 2" xfId="29415"/>
    <cellStyle name="Normal 3 2 20 2 2 2 2" xfId="29416"/>
    <cellStyle name="Normal 3 2 20 2 2 3" xfId="29417"/>
    <cellStyle name="Normal 3 2 20 2 2 3 2" xfId="29418"/>
    <cellStyle name="Normal 3 2 20 2 2 4" xfId="29419"/>
    <cellStyle name="Normal 3 2 20 2 3" xfId="29420"/>
    <cellStyle name="Normal 3 2 20 2 3 2" xfId="29421"/>
    <cellStyle name="Normal 3 2 20 2 4" xfId="29422"/>
    <cellStyle name="Normal 3 2 20 2 4 2" xfId="29423"/>
    <cellStyle name="Normal 3 2 20 2 5" xfId="29424"/>
    <cellStyle name="Normal 3 2 20 3" xfId="29425"/>
    <cellStyle name="Normal 3 2 20 3 2" xfId="29426"/>
    <cellStyle name="Normal 3 2 20 3 2 2" xfId="29427"/>
    <cellStyle name="Normal 3 2 20 3 3" xfId="29428"/>
    <cellStyle name="Normal 3 2 20 3 3 2" xfId="29429"/>
    <cellStyle name="Normal 3 2 20 3 4" xfId="29430"/>
    <cellStyle name="Normal 3 2 20 4" xfId="29431"/>
    <cellStyle name="Normal 3 2 20 4 2" xfId="29432"/>
    <cellStyle name="Normal 3 2 20 5" xfId="29433"/>
    <cellStyle name="Normal 3 2 20 5 2" xfId="29434"/>
    <cellStyle name="Normal 3 2 20 6" xfId="29435"/>
    <cellStyle name="Normal 3 2 21" xfId="29436"/>
    <cellStyle name="Normal 3 2 21 2" xfId="29437"/>
    <cellStyle name="Normal 3 2 21 2 2" xfId="29438"/>
    <cellStyle name="Normal 3 2 21 2 2 2" xfId="29439"/>
    <cellStyle name="Normal 3 2 21 2 2 2 2" xfId="29440"/>
    <cellStyle name="Normal 3 2 21 2 2 3" xfId="29441"/>
    <cellStyle name="Normal 3 2 21 2 2 3 2" xfId="29442"/>
    <cellStyle name="Normal 3 2 21 2 2 4" xfId="29443"/>
    <cellStyle name="Normal 3 2 21 2 3" xfId="29444"/>
    <cellStyle name="Normal 3 2 21 2 3 2" xfId="29445"/>
    <cellStyle name="Normal 3 2 21 2 4" xfId="29446"/>
    <cellStyle name="Normal 3 2 21 2 4 2" xfId="29447"/>
    <cellStyle name="Normal 3 2 21 2 5" xfId="29448"/>
    <cellStyle name="Normal 3 2 21 3" xfId="29449"/>
    <cellStyle name="Normal 3 2 21 3 2" xfId="29450"/>
    <cellStyle name="Normal 3 2 21 3 2 2" xfId="29451"/>
    <cellStyle name="Normal 3 2 21 3 3" xfId="29452"/>
    <cellStyle name="Normal 3 2 21 3 3 2" xfId="29453"/>
    <cellStyle name="Normal 3 2 21 3 4" xfId="29454"/>
    <cellStyle name="Normal 3 2 21 4" xfId="29455"/>
    <cellStyle name="Normal 3 2 21 4 2" xfId="29456"/>
    <cellStyle name="Normal 3 2 21 5" xfId="29457"/>
    <cellStyle name="Normal 3 2 21 5 2" xfId="29458"/>
    <cellStyle name="Normal 3 2 21 6" xfId="29459"/>
    <cellStyle name="Normal 3 2 22" xfId="29460"/>
    <cellStyle name="Normal 3 2 22 2" xfId="29461"/>
    <cellStyle name="Normal 3 2 22 2 2" xfId="29462"/>
    <cellStyle name="Normal 3 2 22 2 2 2" xfId="29463"/>
    <cellStyle name="Normal 3 2 22 2 3" xfId="29464"/>
    <cellStyle name="Normal 3 2 22 2 3 2" xfId="29465"/>
    <cellStyle name="Normal 3 2 22 2 4" xfId="29466"/>
    <cellStyle name="Normal 3 2 22 3" xfId="29467"/>
    <cellStyle name="Normal 3 2 22 3 2" xfId="29468"/>
    <cellStyle name="Normal 3 2 22 4" xfId="29469"/>
    <cellStyle name="Normal 3 2 22 4 2" xfId="29470"/>
    <cellStyle name="Normal 3 2 22 5" xfId="29471"/>
    <cellStyle name="Normal 3 2 23" xfId="29472"/>
    <cellStyle name="Normal 3 2 23 2" xfId="29473"/>
    <cellStyle name="Normal 3 2 23 2 2" xfId="29474"/>
    <cellStyle name="Normal 3 2 23 3" xfId="29475"/>
    <cellStyle name="Normal 3 2 23 3 2" xfId="29476"/>
    <cellStyle name="Normal 3 2 23 4" xfId="29477"/>
    <cellStyle name="Normal 3 2 24" xfId="29478"/>
    <cellStyle name="Normal 3 2 24 2" xfId="29479"/>
    <cellStyle name="Normal 3 2 25" xfId="29480"/>
    <cellStyle name="Normal 3 2 25 2" xfId="29481"/>
    <cellStyle name="Normal 3 2 26" xfId="29482"/>
    <cellStyle name="Normal 3 2 27" xfId="45582"/>
    <cellStyle name="Normal 3 2 3" xfId="29483"/>
    <cellStyle name="Normal 3 2 3 10" xfId="29484"/>
    <cellStyle name="Normal 3 2 3 2" xfId="29485"/>
    <cellStyle name="Normal 3 2 3 2 2" xfId="29486"/>
    <cellStyle name="Normal 3 2 3 2 2 2" xfId="29487"/>
    <cellStyle name="Normal 3 2 3 2 2 2 2" xfId="29488"/>
    <cellStyle name="Normal 3 2 3 2 2 2 2 2" xfId="29489"/>
    <cellStyle name="Normal 3 2 3 2 2 2 2 2 2" xfId="29490"/>
    <cellStyle name="Normal 3 2 3 2 2 2 2 3" xfId="29491"/>
    <cellStyle name="Normal 3 2 3 2 2 2 2 3 2" xfId="29492"/>
    <cellStyle name="Normal 3 2 3 2 2 2 2 4" xfId="29493"/>
    <cellStyle name="Normal 3 2 3 2 2 2 3" xfId="29494"/>
    <cellStyle name="Normal 3 2 3 2 2 2 3 2" xfId="29495"/>
    <cellStyle name="Normal 3 2 3 2 2 2 4" xfId="29496"/>
    <cellStyle name="Normal 3 2 3 2 2 2 4 2" xfId="29497"/>
    <cellStyle name="Normal 3 2 3 2 2 2 5" xfId="29498"/>
    <cellStyle name="Normal 3 2 3 2 2 3" xfId="29499"/>
    <cellStyle name="Normal 3 2 3 2 2 3 2" xfId="29500"/>
    <cellStyle name="Normal 3 2 3 2 2 3 2 2" xfId="29501"/>
    <cellStyle name="Normal 3 2 3 2 2 3 3" xfId="29502"/>
    <cellStyle name="Normal 3 2 3 2 2 3 3 2" xfId="29503"/>
    <cellStyle name="Normal 3 2 3 2 2 3 4" xfId="29504"/>
    <cellStyle name="Normal 3 2 3 2 2 4" xfId="29505"/>
    <cellStyle name="Normal 3 2 3 2 2 4 2" xfId="29506"/>
    <cellStyle name="Normal 3 2 3 2 2 5" xfId="29507"/>
    <cellStyle name="Normal 3 2 3 2 2 5 2" xfId="29508"/>
    <cellStyle name="Normal 3 2 3 2 2 6" xfId="29509"/>
    <cellStyle name="Normal 3 2 3 2 3" xfId="29510"/>
    <cellStyle name="Normal 3 2 3 2 3 2" xfId="29511"/>
    <cellStyle name="Normal 3 2 3 2 3 2 2" xfId="29512"/>
    <cellStyle name="Normal 3 2 3 2 3 2 2 2" xfId="29513"/>
    <cellStyle name="Normal 3 2 3 2 3 2 2 2 2" xfId="29514"/>
    <cellStyle name="Normal 3 2 3 2 3 2 2 3" xfId="29515"/>
    <cellStyle name="Normal 3 2 3 2 3 2 2 3 2" xfId="29516"/>
    <cellStyle name="Normal 3 2 3 2 3 2 2 4" xfId="29517"/>
    <cellStyle name="Normal 3 2 3 2 3 2 3" xfId="29518"/>
    <cellStyle name="Normal 3 2 3 2 3 2 3 2" xfId="29519"/>
    <cellStyle name="Normal 3 2 3 2 3 2 4" xfId="29520"/>
    <cellStyle name="Normal 3 2 3 2 3 2 4 2" xfId="29521"/>
    <cellStyle name="Normal 3 2 3 2 3 2 5" xfId="29522"/>
    <cellStyle name="Normal 3 2 3 2 3 3" xfId="29523"/>
    <cellStyle name="Normal 3 2 3 2 3 3 2" xfId="29524"/>
    <cellStyle name="Normal 3 2 3 2 3 3 2 2" xfId="29525"/>
    <cellStyle name="Normal 3 2 3 2 3 3 3" xfId="29526"/>
    <cellStyle name="Normal 3 2 3 2 3 3 3 2" xfId="29527"/>
    <cellStyle name="Normal 3 2 3 2 3 3 4" xfId="29528"/>
    <cellStyle name="Normal 3 2 3 2 3 4" xfId="29529"/>
    <cellStyle name="Normal 3 2 3 2 3 4 2" xfId="29530"/>
    <cellStyle name="Normal 3 2 3 2 3 5" xfId="29531"/>
    <cellStyle name="Normal 3 2 3 2 3 5 2" xfId="29532"/>
    <cellStyle name="Normal 3 2 3 2 3 6" xfId="29533"/>
    <cellStyle name="Normal 3 2 3 2 4" xfId="29534"/>
    <cellStyle name="Normal 3 2 3 2 4 2" xfId="29535"/>
    <cellStyle name="Normal 3 2 3 2 4 2 2" xfId="29536"/>
    <cellStyle name="Normal 3 2 3 2 4 2 2 2" xfId="29537"/>
    <cellStyle name="Normal 3 2 3 2 4 2 2 2 2" xfId="29538"/>
    <cellStyle name="Normal 3 2 3 2 4 2 2 3" xfId="29539"/>
    <cellStyle name="Normal 3 2 3 2 4 2 2 3 2" xfId="29540"/>
    <cellStyle name="Normal 3 2 3 2 4 2 2 4" xfId="29541"/>
    <cellStyle name="Normal 3 2 3 2 4 2 3" xfId="29542"/>
    <cellStyle name="Normal 3 2 3 2 4 2 3 2" xfId="29543"/>
    <cellStyle name="Normal 3 2 3 2 4 2 4" xfId="29544"/>
    <cellStyle name="Normal 3 2 3 2 4 2 4 2" xfId="29545"/>
    <cellStyle name="Normal 3 2 3 2 4 2 5" xfId="29546"/>
    <cellStyle name="Normal 3 2 3 2 4 3" xfId="29547"/>
    <cellStyle name="Normal 3 2 3 2 4 3 2" xfId="29548"/>
    <cellStyle name="Normal 3 2 3 2 4 3 2 2" xfId="29549"/>
    <cellStyle name="Normal 3 2 3 2 4 3 3" xfId="29550"/>
    <cellStyle name="Normal 3 2 3 2 4 3 3 2" xfId="29551"/>
    <cellStyle name="Normal 3 2 3 2 4 3 4" xfId="29552"/>
    <cellStyle name="Normal 3 2 3 2 4 4" xfId="29553"/>
    <cellStyle name="Normal 3 2 3 2 4 4 2" xfId="29554"/>
    <cellStyle name="Normal 3 2 3 2 4 5" xfId="29555"/>
    <cellStyle name="Normal 3 2 3 2 4 5 2" xfId="29556"/>
    <cellStyle name="Normal 3 2 3 2 4 6" xfId="29557"/>
    <cellStyle name="Normal 3 2 3 2 5" xfId="29558"/>
    <cellStyle name="Normal 3 2 3 2 5 2" xfId="29559"/>
    <cellStyle name="Normal 3 2 3 2 5 2 2" xfId="29560"/>
    <cellStyle name="Normal 3 2 3 2 5 2 2 2" xfId="29561"/>
    <cellStyle name="Normal 3 2 3 2 5 2 3" xfId="29562"/>
    <cellStyle name="Normal 3 2 3 2 5 2 3 2" xfId="29563"/>
    <cellStyle name="Normal 3 2 3 2 5 2 4" xfId="29564"/>
    <cellStyle name="Normal 3 2 3 2 5 3" xfId="29565"/>
    <cellStyle name="Normal 3 2 3 2 5 3 2" xfId="29566"/>
    <cellStyle name="Normal 3 2 3 2 5 4" xfId="29567"/>
    <cellStyle name="Normal 3 2 3 2 5 4 2" xfId="29568"/>
    <cellStyle name="Normal 3 2 3 2 5 5" xfId="29569"/>
    <cellStyle name="Normal 3 2 3 2 6" xfId="29570"/>
    <cellStyle name="Normal 3 2 3 2 6 2" xfId="29571"/>
    <cellStyle name="Normal 3 2 3 2 6 2 2" xfId="29572"/>
    <cellStyle name="Normal 3 2 3 2 6 3" xfId="29573"/>
    <cellStyle name="Normal 3 2 3 2 6 3 2" xfId="29574"/>
    <cellStyle name="Normal 3 2 3 2 6 4" xfId="29575"/>
    <cellStyle name="Normal 3 2 3 2 7" xfId="29576"/>
    <cellStyle name="Normal 3 2 3 2 7 2" xfId="29577"/>
    <cellStyle name="Normal 3 2 3 2 8" xfId="29578"/>
    <cellStyle name="Normal 3 2 3 2 8 2" xfId="29579"/>
    <cellStyle name="Normal 3 2 3 2 9" xfId="29580"/>
    <cellStyle name="Normal 3 2 3 3" xfId="29581"/>
    <cellStyle name="Normal 3 2 3 3 2" xfId="29582"/>
    <cellStyle name="Normal 3 2 3 3 2 2" xfId="29583"/>
    <cellStyle name="Normal 3 2 3 3 2 2 2" xfId="29584"/>
    <cellStyle name="Normal 3 2 3 3 2 2 2 2" xfId="29585"/>
    <cellStyle name="Normal 3 2 3 3 2 2 3" xfId="29586"/>
    <cellStyle name="Normal 3 2 3 3 2 2 3 2" xfId="29587"/>
    <cellStyle name="Normal 3 2 3 3 2 2 4" xfId="29588"/>
    <cellStyle name="Normal 3 2 3 3 2 3" xfId="29589"/>
    <cellStyle name="Normal 3 2 3 3 2 3 2" xfId="29590"/>
    <cellStyle name="Normal 3 2 3 3 2 4" xfId="29591"/>
    <cellStyle name="Normal 3 2 3 3 2 4 2" xfId="29592"/>
    <cellStyle name="Normal 3 2 3 3 2 5" xfId="29593"/>
    <cellStyle name="Normal 3 2 3 3 3" xfId="29594"/>
    <cellStyle name="Normal 3 2 3 3 3 2" xfId="29595"/>
    <cellStyle name="Normal 3 2 3 3 3 2 2" xfId="29596"/>
    <cellStyle name="Normal 3 2 3 3 3 3" xfId="29597"/>
    <cellStyle name="Normal 3 2 3 3 3 3 2" xfId="29598"/>
    <cellStyle name="Normal 3 2 3 3 3 4" xfId="29599"/>
    <cellStyle name="Normal 3 2 3 3 4" xfId="29600"/>
    <cellStyle name="Normal 3 2 3 3 4 2" xfId="29601"/>
    <cellStyle name="Normal 3 2 3 3 5" xfId="29602"/>
    <cellStyle name="Normal 3 2 3 3 5 2" xfId="29603"/>
    <cellStyle name="Normal 3 2 3 3 6" xfId="29604"/>
    <cellStyle name="Normal 3 2 3 4" xfId="29605"/>
    <cellStyle name="Normal 3 2 3 4 2" xfId="29606"/>
    <cellStyle name="Normal 3 2 3 4 2 2" xfId="29607"/>
    <cellStyle name="Normal 3 2 3 4 2 2 2" xfId="29608"/>
    <cellStyle name="Normal 3 2 3 4 2 2 2 2" xfId="29609"/>
    <cellStyle name="Normal 3 2 3 4 2 2 3" xfId="29610"/>
    <cellStyle name="Normal 3 2 3 4 2 2 3 2" xfId="29611"/>
    <cellStyle name="Normal 3 2 3 4 2 2 4" xfId="29612"/>
    <cellStyle name="Normal 3 2 3 4 2 3" xfId="29613"/>
    <cellStyle name="Normal 3 2 3 4 2 3 2" xfId="29614"/>
    <cellStyle name="Normal 3 2 3 4 2 4" xfId="29615"/>
    <cellStyle name="Normal 3 2 3 4 2 4 2" xfId="29616"/>
    <cellStyle name="Normal 3 2 3 4 2 5" xfId="29617"/>
    <cellStyle name="Normal 3 2 3 4 3" xfId="29618"/>
    <cellStyle name="Normal 3 2 3 4 3 2" xfId="29619"/>
    <cellStyle name="Normal 3 2 3 4 3 2 2" xfId="29620"/>
    <cellStyle name="Normal 3 2 3 4 3 3" xfId="29621"/>
    <cellStyle name="Normal 3 2 3 4 3 3 2" xfId="29622"/>
    <cellStyle name="Normal 3 2 3 4 3 4" xfId="29623"/>
    <cellStyle name="Normal 3 2 3 4 4" xfId="29624"/>
    <cellStyle name="Normal 3 2 3 4 4 2" xfId="29625"/>
    <cellStyle name="Normal 3 2 3 4 5" xfId="29626"/>
    <cellStyle name="Normal 3 2 3 4 5 2" xfId="29627"/>
    <cellStyle name="Normal 3 2 3 4 6" xfId="29628"/>
    <cellStyle name="Normal 3 2 3 5" xfId="29629"/>
    <cellStyle name="Normal 3 2 3 5 2" xfId="29630"/>
    <cellStyle name="Normal 3 2 3 5 2 2" xfId="29631"/>
    <cellStyle name="Normal 3 2 3 5 2 2 2" xfId="29632"/>
    <cellStyle name="Normal 3 2 3 5 2 2 2 2" xfId="29633"/>
    <cellStyle name="Normal 3 2 3 5 2 2 3" xfId="29634"/>
    <cellStyle name="Normal 3 2 3 5 2 2 3 2" xfId="29635"/>
    <cellStyle name="Normal 3 2 3 5 2 2 4" xfId="29636"/>
    <cellStyle name="Normal 3 2 3 5 2 3" xfId="29637"/>
    <cellStyle name="Normal 3 2 3 5 2 3 2" xfId="29638"/>
    <cellStyle name="Normal 3 2 3 5 2 4" xfId="29639"/>
    <cellStyle name="Normal 3 2 3 5 2 4 2" xfId="29640"/>
    <cellStyle name="Normal 3 2 3 5 2 5" xfId="29641"/>
    <cellStyle name="Normal 3 2 3 5 3" xfId="29642"/>
    <cellStyle name="Normal 3 2 3 5 3 2" xfId="29643"/>
    <cellStyle name="Normal 3 2 3 5 3 2 2" xfId="29644"/>
    <cellStyle name="Normal 3 2 3 5 3 3" xfId="29645"/>
    <cellStyle name="Normal 3 2 3 5 3 3 2" xfId="29646"/>
    <cellStyle name="Normal 3 2 3 5 3 4" xfId="29647"/>
    <cellStyle name="Normal 3 2 3 5 4" xfId="29648"/>
    <cellStyle name="Normal 3 2 3 5 4 2" xfId="29649"/>
    <cellStyle name="Normal 3 2 3 5 5" xfId="29650"/>
    <cellStyle name="Normal 3 2 3 5 5 2" xfId="29651"/>
    <cellStyle name="Normal 3 2 3 5 6" xfId="29652"/>
    <cellStyle name="Normal 3 2 3 6" xfId="29653"/>
    <cellStyle name="Normal 3 2 3 6 2" xfId="29654"/>
    <cellStyle name="Normal 3 2 3 6 2 2" xfId="29655"/>
    <cellStyle name="Normal 3 2 3 6 2 2 2" xfId="29656"/>
    <cellStyle name="Normal 3 2 3 6 2 3" xfId="29657"/>
    <cellStyle name="Normal 3 2 3 6 2 3 2" xfId="29658"/>
    <cellStyle name="Normal 3 2 3 6 2 4" xfId="29659"/>
    <cellStyle name="Normal 3 2 3 6 3" xfId="29660"/>
    <cellStyle name="Normal 3 2 3 6 3 2" xfId="29661"/>
    <cellStyle name="Normal 3 2 3 6 4" xfId="29662"/>
    <cellStyle name="Normal 3 2 3 6 4 2" xfId="29663"/>
    <cellStyle name="Normal 3 2 3 6 5" xfId="29664"/>
    <cellStyle name="Normal 3 2 3 7" xfId="29665"/>
    <cellStyle name="Normal 3 2 3 7 2" xfId="29666"/>
    <cellStyle name="Normal 3 2 3 7 2 2" xfId="29667"/>
    <cellStyle name="Normal 3 2 3 7 3" xfId="29668"/>
    <cellStyle name="Normal 3 2 3 7 3 2" xfId="29669"/>
    <cellStyle name="Normal 3 2 3 7 4" xfId="29670"/>
    <cellStyle name="Normal 3 2 3 8" xfId="29671"/>
    <cellStyle name="Normal 3 2 3 8 2" xfId="29672"/>
    <cellStyle name="Normal 3 2 3 9" xfId="29673"/>
    <cellStyle name="Normal 3 2 3 9 2" xfId="29674"/>
    <cellStyle name="Normal 3 2 4" xfId="29675"/>
    <cellStyle name="Normal 3 2 4 2" xfId="29676"/>
    <cellStyle name="Normal 3 2 4 2 10" xfId="29677"/>
    <cellStyle name="Normal 3 2 4 2 10 2" xfId="29678"/>
    <cellStyle name="Normal 3 2 4 2 10 2 2" xfId="29679"/>
    <cellStyle name="Normal 3 2 4 2 10 2 2 2" xfId="29680"/>
    <cellStyle name="Normal 3 2 4 2 10 2 3" xfId="29681"/>
    <cellStyle name="Normal 3 2 4 2 10 2 3 2" xfId="29682"/>
    <cellStyle name="Normal 3 2 4 2 10 2 4" xfId="29683"/>
    <cellStyle name="Normal 3 2 4 2 10 3" xfId="29684"/>
    <cellStyle name="Normal 3 2 4 2 10 3 2" xfId="29685"/>
    <cellStyle name="Normal 3 2 4 2 10 4" xfId="29686"/>
    <cellStyle name="Normal 3 2 4 2 10 4 2" xfId="29687"/>
    <cellStyle name="Normal 3 2 4 2 10 5" xfId="29688"/>
    <cellStyle name="Normal 3 2 4 2 11" xfId="29689"/>
    <cellStyle name="Normal 3 2 4 2 11 2" xfId="29690"/>
    <cellStyle name="Normal 3 2 4 2 11 2 2" xfId="29691"/>
    <cellStyle name="Normal 3 2 4 2 11 3" xfId="29692"/>
    <cellStyle name="Normal 3 2 4 2 11 3 2" xfId="29693"/>
    <cellStyle name="Normal 3 2 4 2 11 4" xfId="29694"/>
    <cellStyle name="Normal 3 2 4 2 12" xfId="29695"/>
    <cellStyle name="Normal 3 2 4 2 12 2" xfId="29696"/>
    <cellStyle name="Normal 3 2 4 2 13" xfId="29697"/>
    <cellStyle name="Normal 3 2 4 2 13 2" xfId="29698"/>
    <cellStyle name="Normal 3 2 4 2 14" xfId="29699"/>
    <cellStyle name="Normal 3 2 4 2 2" xfId="29700"/>
    <cellStyle name="Normal 3 2 4 2 2 2" xfId="29701"/>
    <cellStyle name="Normal 3 2 4 2 2 2 10" xfId="29702"/>
    <cellStyle name="Normal 3 2 4 2 2 2 2" xfId="29703"/>
    <cellStyle name="Normal 3 2 4 2 2 2 2 2" xfId="29704"/>
    <cellStyle name="Normal 3 2 4 2 2 2 2 2 2" xfId="29705"/>
    <cellStyle name="Normal 3 2 4 2 2 2 2 2 2 2" xfId="29706"/>
    <cellStyle name="Normal 3 2 4 2 2 2 2 2 2 2 2" xfId="29707"/>
    <cellStyle name="Normal 3 2 4 2 2 2 2 2 2 2 2 2" xfId="29708"/>
    <cellStyle name="Normal 3 2 4 2 2 2 2 2 2 2 3" xfId="29709"/>
    <cellStyle name="Normal 3 2 4 2 2 2 2 2 2 2 3 2" xfId="29710"/>
    <cellStyle name="Normal 3 2 4 2 2 2 2 2 2 2 4" xfId="29711"/>
    <cellStyle name="Normal 3 2 4 2 2 2 2 2 2 3" xfId="29712"/>
    <cellStyle name="Normal 3 2 4 2 2 2 2 2 2 3 2" xfId="29713"/>
    <cellStyle name="Normal 3 2 4 2 2 2 2 2 2 4" xfId="29714"/>
    <cellStyle name="Normal 3 2 4 2 2 2 2 2 2 4 2" xfId="29715"/>
    <cellStyle name="Normal 3 2 4 2 2 2 2 2 2 5" xfId="29716"/>
    <cellStyle name="Normal 3 2 4 2 2 2 2 2 3" xfId="29717"/>
    <cellStyle name="Normal 3 2 4 2 2 2 2 2 3 2" xfId="29718"/>
    <cellStyle name="Normal 3 2 4 2 2 2 2 2 3 2 2" xfId="29719"/>
    <cellStyle name="Normal 3 2 4 2 2 2 2 2 3 3" xfId="29720"/>
    <cellStyle name="Normal 3 2 4 2 2 2 2 2 3 3 2" xfId="29721"/>
    <cellStyle name="Normal 3 2 4 2 2 2 2 2 3 4" xfId="29722"/>
    <cellStyle name="Normal 3 2 4 2 2 2 2 2 4" xfId="29723"/>
    <cellStyle name="Normal 3 2 4 2 2 2 2 2 4 2" xfId="29724"/>
    <cellStyle name="Normal 3 2 4 2 2 2 2 2 5" xfId="29725"/>
    <cellStyle name="Normal 3 2 4 2 2 2 2 2 5 2" xfId="29726"/>
    <cellStyle name="Normal 3 2 4 2 2 2 2 2 6" xfId="29727"/>
    <cellStyle name="Normal 3 2 4 2 2 2 2 3" xfId="29728"/>
    <cellStyle name="Normal 3 2 4 2 2 2 2 3 2" xfId="29729"/>
    <cellStyle name="Normal 3 2 4 2 2 2 2 3 2 2" xfId="29730"/>
    <cellStyle name="Normal 3 2 4 2 2 2 2 3 2 2 2" xfId="29731"/>
    <cellStyle name="Normal 3 2 4 2 2 2 2 3 2 2 2 2" xfId="29732"/>
    <cellStyle name="Normal 3 2 4 2 2 2 2 3 2 2 3" xfId="29733"/>
    <cellStyle name="Normal 3 2 4 2 2 2 2 3 2 2 3 2" xfId="29734"/>
    <cellStyle name="Normal 3 2 4 2 2 2 2 3 2 2 4" xfId="29735"/>
    <cellStyle name="Normal 3 2 4 2 2 2 2 3 2 3" xfId="29736"/>
    <cellStyle name="Normal 3 2 4 2 2 2 2 3 2 3 2" xfId="29737"/>
    <cellStyle name="Normal 3 2 4 2 2 2 2 3 2 4" xfId="29738"/>
    <cellStyle name="Normal 3 2 4 2 2 2 2 3 2 4 2" xfId="29739"/>
    <cellStyle name="Normal 3 2 4 2 2 2 2 3 2 5" xfId="29740"/>
    <cellStyle name="Normal 3 2 4 2 2 2 2 3 3" xfId="29741"/>
    <cellStyle name="Normal 3 2 4 2 2 2 2 3 3 2" xfId="29742"/>
    <cellStyle name="Normal 3 2 4 2 2 2 2 3 3 2 2" xfId="29743"/>
    <cellStyle name="Normal 3 2 4 2 2 2 2 3 3 3" xfId="29744"/>
    <cellStyle name="Normal 3 2 4 2 2 2 2 3 3 3 2" xfId="29745"/>
    <cellStyle name="Normal 3 2 4 2 2 2 2 3 3 4" xfId="29746"/>
    <cellStyle name="Normal 3 2 4 2 2 2 2 3 4" xfId="29747"/>
    <cellStyle name="Normal 3 2 4 2 2 2 2 3 4 2" xfId="29748"/>
    <cellStyle name="Normal 3 2 4 2 2 2 2 3 5" xfId="29749"/>
    <cellStyle name="Normal 3 2 4 2 2 2 2 3 5 2" xfId="29750"/>
    <cellStyle name="Normal 3 2 4 2 2 2 2 3 6" xfId="29751"/>
    <cellStyle name="Normal 3 2 4 2 2 2 2 4" xfId="29752"/>
    <cellStyle name="Normal 3 2 4 2 2 2 2 4 2" xfId="29753"/>
    <cellStyle name="Normal 3 2 4 2 2 2 2 4 2 2" xfId="29754"/>
    <cellStyle name="Normal 3 2 4 2 2 2 2 4 2 2 2" xfId="29755"/>
    <cellStyle name="Normal 3 2 4 2 2 2 2 4 2 2 2 2" xfId="29756"/>
    <cellStyle name="Normal 3 2 4 2 2 2 2 4 2 2 3" xfId="29757"/>
    <cellStyle name="Normal 3 2 4 2 2 2 2 4 2 2 3 2" xfId="29758"/>
    <cellStyle name="Normal 3 2 4 2 2 2 2 4 2 2 4" xfId="29759"/>
    <cellStyle name="Normal 3 2 4 2 2 2 2 4 2 3" xfId="29760"/>
    <cellStyle name="Normal 3 2 4 2 2 2 2 4 2 3 2" xfId="29761"/>
    <cellStyle name="Normal 3 2 4 2 2 2 2 4 2 4" xfId="29762"/>
    <cellStyle name="Normal 3 2 4 2 2 2 2 4 2 4 2" xfId="29763"/>
    <cellStyle name="Normal 3 2 4 2 2 2 2 4 2 5" xfId="29764"/>
    <cellStyle name="Normal 3 2 4 2 2 2 2 4 3" xfId="29765"/>
    <cellStyle name="Normal 3 2 4 2 2 2 2 4 3 2" xfId="29766"/>
    <cellStyle name="Normal 3 2 4 2 2 2 2 4 3 2 2" xfId="29767"/>
    <cellStyle name="Normal 3 2 4 2 2 2 2 4 3 3" xfId="29768"/>
    <cellStyle name="Normal 3 2 4 2 2 2 2 4 3 3 2" xfId="29769"/>
    <cellStyle name="Normal 3 2 4 2 2 2 2 4 3 4" xfId="29770"/>
    <cellStyle name="Normal 3 2 4 2 2 2 2 4 4" xfId="29771"/>
    <cellStyle name="Normal 3 2 4 2 2 2 2 4 4 2" xfId="29772"/>
    <cellStyle name="Normal 3 2 4 2 2 2 2 4 5" xfId="29773"/>
    <cellStyle name="Normal 3 2 4 2 2 2 2 4 5 2" xfId="29774"/>
    <cellStyle name="Normal 3 2 4 2 2 2 2 4 6" xfId="29775"/>
    <cellStyle name="Normal 3 2 4 2 2 2 2 5" xfId="29776"/>
    <cellStyle name="Normal 3 2 4 2 2 2 2 5 2" xfId="29777"/>
    <cellStyle name="Normal 3 2 4 2 2 2 2 5 2 2" xfId="29778"/>
    <cellStyle name="Normal 3 2 4 2 2 2 2 5 2 2 2" xfId="29779"/>
    <cellStyle name="Normal 3 2 4 2 2 2 2 5 2 3" xfId="29780"/>
    <cellStyle name="Normal 3 2 4 2 2 2 2 5 2 3 2" xfId="29781"/>
    <cellStyle name="Normal 3 2 4 2 2 2 2 5 2 4" xfId="29782"/>
    <cellStyle name="Normal 3 2 4 2 2 2 2 5 3" xfId="29783"/>
    <cellStyle name="Normal 3 2 4 2 2 2 2 5 3 2" xfId="29784"/>
    <cellStyle name="Normal 3 2 4 2 2 2 2 5 4" xfId="29785"/>
    <cellStyle name="Normal 3 2 4 2 2 2 2 5 4 2" xfId="29786"/>
    <cellStyle name="Normal 3 2 4 2 2 2 2 5 5" xfId="29787"/>
    <cellStyle name="Normal 3 2 4 2 2 2 2 6" xfId="29788"/>
    <cellStyle name="Normal 3 2 4 2 2 2 2 6 2" xfId="29789"/>
    <cellStyle name="Normal 3 2 4 2 2 2 2 6 2 2" xfId="29790"/>
    <cellStyle name="Normal 3 2 4 2 2 2 2 6 3" xfId="29791"/>
    <cellStyle name="Normal 3 2 4 2 2 2 2 6 3 2" xfId="29792"/>
    <cellStyle name="Normal 3 2 4 2 2 2 2 6 4" xfId="29793"/>
    <cellStyle name="Normal 3 2 4 2 2 2 2 7" xfId="29794"/>
    <cellStyle name="Normal 3 2 4 2 2 2 2 7 2" xfId="29795"/>
    <cellStyle name="Normal 3 2 4 2 2 2 2 8" xfId="29796"/>
    <cellStyle name="Normal 3 2 4 2 2 2 2 8 2" xfId="29797"/>
    <cellStyle name="Normal 3 2 4 2 2 2 2 9" xfId="29798"/>
    <cellStyle name="Normal 3 2 4 2 2 2 3" xfId="29799"/>
    <cellStyle name="Normal 3 2 4 2 2 2 3 2" xfId="29800"/>
    <cellStyle name="Normal 3 2 4 2 2 2 3 2 2" xfId="29801"/>
    <cellStyle name="Normal 3 2 4 2 2 2 3 2 2 2" xfId="29802"/>
    <cellStyle name="Normal 3 2 4 2 2 2 3 2 2 2 2" xfId="29803"/>
    <cellStyle name="Normal 3 2 4 2 2 2 3 2 2 3" xfId="29804"/>
    <cellStyle name="Normal 3 2 4 2 2 2 3 2 2 3 2" xfId="29805"/>
    <cellStyle name="Normal 3 2 4 2 2 2 3 2 2 4" xfId="29806"/>
    <cellStyle name="Normal 3 2 4 2 2 2 3 2 3" xfId="29807"/>
    <cellStyle name="Normal 3 2 4 2 2 2 3 2 3 2" xfId="29808"/>
    <cellStyle name="Normal 3 2 4 2 2 2 3 2 4" xfId="29809"/>
    <cellStyle name="Normal 3 2 4 2 2 2 3 2 4 2" xfId="29810"/>
    <cellStyle name="Normal 3 2 4 2 2 2 3 2 5" xfId="29811"/>
    <cellStyle name="Normal 3 2 4 2 2 2 3 3" xfId="29812"/>
    <cellStyle name="Normal 3 2 4 2 2 2 3 3 2" xfId="29813"/>
    <cellStyle name="Normal 3 2 4 2 2 2 3 3 2 2" xfId="29814"/>
    <cellStyle name="Normal 3 2 4 2 2 2 3 3 3" xfId="29815"/>
    <cellStyle name="Normal 3 2 4 2 2 2 3 3 3 2" xfId="29816"/>
    <cellStyle name="Normal 3 2 4 2 2 2 3 3 4" xfId="29817"/>
    <cellStyle name="Normal 3 2 4 2 2 2 3 4" xfId="29818"/>
    <cellStyle name="Normal 3 2 4 2 2 2 3 4 2" xfId="29819"/>
    <cellStyle name="Normal 3 2 4 2 2 2 3 5" xfId="29820"/>
    <cellStyle name="Normal 3 2 4 2 2 2 3 5 2" xfId="29821"/>
    <cellStyle name="Normal 3 2 4 2 2 2 3 6" xfId="29822"/>
    <cellStyle name="Normal 3 2 4 2 2 2 4" xfId="29823"/>
    <cellStyle name="Normal 3 2 4 2 2 2 4 2" xfId="29824"/>
    <cellStyle name="Normal 3 2 4 2 2 2 4 2 2" xfId="29825"/>
    <cellStyle name="Normal 3 2 4 2 2 2 4 2 2 2" xfId="29826"/>
    <cellStyle name="Normal 3 2 4 2 2 2 4 2 2 2 2" xfId="29827"/>
    <cellStyle name="Normal 3 2 4 2 2 2 4 2 2 3" xfId="29828"/>
    <cellStyle name="Normal 3 2 4 2 2 2 4 2 2 3 2" xfId="29829"/>
    <cellStyle name="Normal 3 2 4 2 2 2 4 2 2 4" xfId="29830"/>
    <cellStyle name="Normal 3 2 4 2 2 2 4 2 3" xfId="29831"/>
    <cellStyle name="Normal 3 2 4 2 2 2 4 2 3 2" xfId="29832"/>
    <cellStyle name="Normal 3 2 4 2 2 2 4 2 4" xfId="29833"/>
    <cellStyle name="Normal 3 2 4 2 2 2 4 2 4 2" xfId="29834"/>
    <cellStyle name="Normal 3 2 4 2 2 2 4 2 5" xfId="29835"/>
    <cellStyle name="Normal 3 2 4 2 2 2 4 3" xfId="29836"/>
    <cellStyle name="Normal 3 2 4 2 2 2 4 3 2" xfId="29837"/>
    <cellStyle name="Normal 3 2 4 2 2 2 4 3 2 2" xfId="29838"/>
    <cellStyle name="Normal 3 2 4 2 2 2 4 3 3" xfId="29839"/>
    <cellStyle name="Normal 3 2 4 2 2 2 4 3 3 2" xfId="29840"/>
    <cellStyle name="Normal 3 2 4 2 2 2 4 3 4" xfId="29841"/>
    <cellStyle name="Normal 3 2 4 2 2 2 4 4" xfId="29842"/>
    <cellStyle name="Normal 3 2 4 2 2 2 4 4 2" xfId="29843"/>
    <cellStyle name="Normal 3 2 4 2 2 2 4 5" xfId="29844"/>
    <cellStyle name="Normal 3 2 4 2 2 2 4 5 2" xfId="29845"/>
    <cellStyle name="Normal 3 2 4 2 2 2 4 6" xfId="29846"/>
    <cellStyle name="Normal 3 2 4 2 2 2 5" xfId="29847"/>
    <cellStyle name="Normal 3 2 4 2 2 2 5 2" xfId="29848"/>
    <cellStyle name="Normal 3 2 4 2 2 2 5 2 2" xfId="29849"/>
    <cellStyle name="Normal 3 2 4 2 2 2 5 2 2 2" xfId="29850"/>
    <cellStyle name="Normal 3 2 4 2 2 2 5 2 2 2 2" xfId="29851"/>
    <cellStyle name="Normal 3 2 4 2 2 2 5 2 2 3" xfId="29852"/>
    <cellStyle name="Normal 3 2 4 2 2 2 5 2 2 3 2" xfId="29853"/>
    <cellStyle name="Normal 3 2 4 2 2 2 5 2 2 4" xfId="29854"/>
    <cellStyle name="Normal 3 2 4 2 2 2 5 2 3" xfId="29855"/>
    <cellStyle name="Normal 3 2 4 2 2 2 5 2 3 2" xfId="29856"/>
    <cellStyle name="Normal 3 2 4 2 2 2 5 2 4" xfId="29857"/>
    <cellStyle name="Normal 3 2 4 2 2 2 5 2 4 2" xfId="29858"/>
    <cellStyle name="Normal 3 2 4 2 2 2 5 2 5" xfId="29859"/>
    <cellStyle name="Normal 3 2 4 2 2 2 5 3" xfId="29860"/>
    <cellStyle name="Normal 3 2 4 2 2 2 5 3 2" xfId="29861"/>
    <cellStyle name="Normal 3 2 4 2 2 2 5 3 2 2" xfId="29862"/>
    <cellStyle name="Normal 3 2 4 2 2 2 5 3 3" xfId="29863"/>
    <cellStyle name="Normal 3 2 4 2 2 2 5 3 3 2" xfId="29864"/>
    <cellStyle name="Normal 3 2 4 2 2 2 5 3 4" xfId="29865"/>
    <cellStyle name="Normal 3 2 4 2 2 2 5 4" xfId="29866"/>
    <cellStyle name="Normal 3 2 4 2 2 2 5 4 2" xfId="29867"/>
    <cellStyle name="Normal 3 2 4 2 2 2 5 5" xfId="29868"/>
    <cellStyle name="Normal 3 2 4 2 2 2 5 5 2" xfId="29869"/>
    <cellStyle name="Normal 3 2 4 2 2 2 5 6" xfId="29870"/>
    <cellStyle name="Normal 3 2 4 2 2 2 6" xfId="29871"/>
    <cellStyle name="Normal 3 2 4 2 2 2 6 2" xfId="29872"/>
    <cellStyle name="Normal 3 2 4 2 2 2 6 2 2" xfId="29873"/>
    <cellStyle name="Normal 3 2 4 2 2 2 6 2 2 2" xfId="29874"/>
    <cellStyle name="Normal 3 2 4 2 2 2 6 2 3" xfId="29875"/>
    <cellStyle name="Normal 3 2 4 2 2 2 6 2 3 2" xfId="29876"/>
    <cellStyle name="Normal 3 2 4 2 2 2 6 2 4" xfId="29877"/>
    <cellStyle name="Normal 3 2 4 2 2 2 6 3" xfId="29878"/>
    <cellStyle name="Normal 3 2 4 2 2 2 6 3 2" xfId="29879"/>
    <cellStyle name="Normal 3 2 4 2 2 2 6 4" xfId="29880"/>
    <cellStyle name="Normal 3 2 4 2 2 2 6 4 2" xfId="29881"/>
    <cellStyle name="Normal 3 2 4 2 2 2 6 5" xfId="29882"/>
    <cellStyle name="Normal 3 2 4 2 2 2 7" xfId="29883"/>
    <cellStyle name="Normal 3 2 4 2 2 2 7 2" xfId="29884"/>
    <cellStyle name="Normal 3 2 4 2 2 2 7 2 2" xfId="29885"/>
    <cellStyle name="Normal 3 2 4 2 2 2 7 3" xfId="29886"/>
    <cellStyle name="Normal 3 2 4 2 2 2 7 3 2" xfId="29887"/>
    <cellStyle name="Normal 3 2 4 2 2 2 7 4" xfId="29888"/>
    <cellStyle name="Normal 3 2 4 2 2 2 8" xfId="29889"/>
    <cellStyle name="Normal 3 2 4 2 2 2 8 2" xfId="29890"/>
    <cellStyle name="Normal 3 2 4 2 2 2 9" xfId="29891"/>
    <cellStyle name="Normal 3 2 4 2 2 2 9 2" xfId="29892"/>
    <cellStyle name="Normal 3 2 4 2 3" xfId="29893"/>
    <cellStyle name="Normal 3 2 4 2 3 10" xfId="29894"/>
    <cellStyle name="Normal 3 2 4 2 3 2" xfId="29895"/>
    <cellStyle name="Normal 3 2 4 2 3 2 2" xfId="29896"/>
    <cellStyle name="Normal 3 2 4 2 3 2 2 2" xfId="29897"/>
    <cellStyle name="Normal 3 2 4 2 3 2 2 2 2" xfId="29898"/>
    <cellStyle name="Normal 3 2 4 2 3 2 2 2 2 2" xfId="29899"/>
    <cellStyle name="Normal 3 2 4 2 3 2 2 2 2 2 2" xfId="29900"/>
    <cellStyle name="Normal 3 2 4 2 3 2 2 2 2 3" xfId="29901"/>
    <cellStyle name="Normal 3 2 4 2 3 2 2 2 2 3 2" xfId="29902"/>
    <cellStyle name="Normal 3 2 4 2 3 2 2 2 2 4" xfId="29903"/>
    <cellStyle name="Normal 3 2 4 2 3 2 2 2 3" xfId="29904"/>
    <cellStyle name="Normal 3 2 4 2 3 2 2 2 3 2" xfId="29905"/>
    <cellStyle name="Normal 3 2 4 2 3 2 2 2 4" xfId="29906"/>
    <cellStyle name="Normal 3 2 4 2 3 2 2 2 4 2" xfId="29907"/>
    <cellStyle name="Normal 3 2 4 2 3 2 2 2 5" xfId="29908"/>
    <cellStyle name="Normal 3 2 4 2 3 2 2 3" xfId="29909"/>
    <cellStyle name="Normal 3 2 4 2 3 2 2 3 2" xfId="29910"/>
    <cellStyle name="Normal 3 2 4 2 3 2 2 3 2 2" xfId="29911"/>
    <cellStyle name="Normal 3 2 4 2 3 2 2 3 3" xfId="29912"/>
    <cellStyle name="Normal 3 2 4 2 3 2 2 3 3 2" xfId="29913"/>
    <cellStyle name="Normal 3 2 4 2 3 2 2 3 4" xfId="29914"/>
    <cellStyle name="Normal 3 2 4 2 3 2 2 4" xfId="29915"/>
    <cellStyle name="Normal 3 2 4 2 3 2 2 4 2" xfId="29916"/>
    <cellStyle name="Normal 3 2 4 2 3 2 2 5" xfId="29917"/>
    <cellStyle name="Normal 3 2 4 2 3 2 2 5 2" xfId="29918"/>
    <cellStyle name="Normal 3 2 4 2 3 2 2 6" xfId="29919"/>
    <cellStyle name="Normal 3 2 4 2 3 2 3" xfId="29920"/>
    <cellStyle name="Normal 3 2 4 2 3 2 3 2" xfId="29921"/>
    <cellStyle name="Normal 3 2 4 2 3 2 3 2 2" xfId="29922"/>
    <cellStyle name="Normal 3 2 4 2 3 2 3 2 2 2" xfId="29923"/>
    <cellStyle name="Normal 3 2 4 2 3 2 3 2 2 2 2" xfId="29924"/>
    <cellStyle name="Normal 3 2 4 2 3 2 3 2 2 3" xfId="29925"/>
    <cellStyle name="Normal 3 2 4 2 3 2 3 2 2 3 2" xfId="29926"/>
    <cellStyle name="Normal 3 2 4 2 3 2 3 2 2 4" xfId="29927"/>
    <cellStyle name="Normal 3 2 4 2 3 2 3 2 3" xfId="29928"/>
    <cellStyle name="Normal 3 2 4 2 3 2 3 2 3 2" xfId="29929"/>
    <cellStyle name="Normal 3 2 4 2 3 2 3 2 4" xfId="29930"/>
    <cellStyle name="Normal 3 2 4 2 3 2 3 2 4 2" xfId="29931"/>
    <cellStyle name="Normal 3 2 4 2 3 2 3 2 5" xfId="29932"/>
    <cellStyle name="Normal 3 2 4 2 3 2 3 3" xfId="29933"/>
    <cellStyle name="Normal 3 2 4 2 3 2 3 3 2" xfId="29934"/>
    <cellStyle name="Normal 3 2 4 2 3 2 3 3 2 2" xfId="29935"/>
    <cellStyle name="Normal 3 2 4 2 3 2 3 3 3" xfId="29936"/>
    <cellStyle name="Normal 3 2 4 2 3 2 3 3 3 2" xfId="29937"/>
    <cellStyle name="Normal 3 2 4 2 3 2 3 3 4" xfId="29938"/>
    <cellStyle name="Normal 3 2 4 2 3 2 3 4" xfId="29939"/>
    <cellStyle name="Normal 3 2 4 2 3 2 3 4 2" xfId="29940"/>
    <cellStyle name="Normal 3 2 4 2 3 2 3 5" xfId="29941"/>
    <cellStyle name="Normal 3 2 4 2 3 2 3 5 2" xfId="29942"/>
    <cellStyle name="Normal 3 2 4 2 3 2 3 6" xfId="29943"/>
    <cellStyle name="Normal 3 2 4 2 3 2 4" xfId="29944"/>
    <cellStyle name="Normal 3 2 4 2 3 2 4 2" xfId="29945"/>
    <cellStyle name="Normal 3 2 4 2 3 2 4 2 2" xfId="29946"/>
    <cellStyle name="Normal 3 2 4 2 3 2 4 2 2 2" xfId="29947"/>
    <cellStyle name="Normal 3 2 4 2 3 2 4 2 2 2 2" xfId="29948"/>
    <cellStyle name="Normal 3 2 4 2 3 2 4 2 2 3" xfId="29949"/>
    <cellStyle name="Normal 3 2 4 2 3 2 4 2 2 3 2" xfId="29950"/>
    <cellStyle name="Normal 3 2 4 2 3 2 4 2 2 4" xfId="29951"/>
    <cellStyle name="Normal 3 2 4 2 3 2 4 2 3" xfId="29952"/>
    <cellStyle name="Normal 3 2 4 2 3 2 4 2 3 2" xfId="29953"/>
    <cellStyle name="Normal 3 2 4 2 3 2 4 2 4" xfId="29954"/>
    <cellStyle name="Normal 3 2 4 2 3 2 4 2 4 2" xfId="29955"/>
    <cellStyle name="Normal 3 2 4 2 3 2 4 2 5" xfId="29956"/>
    <cellStyle name="Normal 3 2 4 2 3 2 4 3" xfId="29957"/>
    <cellStyle name="Normal 3 2 4 2 3 2 4 3 2" xfId="29958"/>
    <cellStyle name="Normal 3 2 4 2 3 2 4 3 2 2" xfId="29959"/>
    <cellStyle name="Normal 3 2 4 2 3 2 4 3 3" xfId="29960"/>
    <cellStyle name="Normal 3 2 4 2 3 2 4 3 3 2" xfId="29961"/>
    <cellStyle name="Normal 3 2 4 2 3 2 4 3 4" xfId="29962"/>
    <cellStyle name="Normal 3 2 4 2 3 2 4 4" xfId="29963"/>
    <cellStyle name="Normal 3 2 4 2 3 2 4 4 2" xfId="29964"/>
    <cellStyle name="Normal 3 2 4 2 3 2 4 5" xfId="29965"/>
    <cellStyle name="Normal 3 2 4 2 3 2 4 5 2" xfId="29966"/>
    <cellStyle name="Normal 3 2 4 2 3 2 4 6" xfId="29967"/>
    <cellStyle name="Normal 3 2 4 2 3 2 5" xfId="29968"/>
    <cellStyle name="Normal 3 2 4 2 3 2 5 2" xfId="29969"/>
    <cellStyle name="Normal 3 2 4 2 3 2 5 2 2" xfId="29970"/>
    <cellStyle name="Normal 3 2 4 2 3 2 5 2 2 2" xfId="29971"/>
    <cellStyle name="Normal 3 2 4 2 3 2 5 2 3" xfId="29972"/>
    <cellStyle name="Normal 3 2 4 2 3 2 5 2 3 2" xfId="29973"/>
    <cellStyle name="Normal 3 2 4 2 3 2 5 2 4" xfId="29974"/>
    <cellStyle name="Normal 3 2 4 2 3 2 5 3" xfId="29975"/>
    <cellStyle name="Normal 3 2 4 2 3 2 5 3 2" xfId="29976"/>
    <cellStyle name="Normal 3 2 4 2 3 2 5 4" xfId="29977"/>
    <cellStyle name="Normal 3 2 4 2 3 2 5 4 2" xfId="29978"/>
    <cellStyle name="Normal 3 2 4 2 3 2 5 5" xfId="29979"/>
    <cellStyle name="Normal 3 2 4 2 3 2 6" xfId="29980"/>
    <cellStyle name="Normal 3 2 4 2 3 2 6 2" xfId="29981"/>
    <cellStyle name="Normal 3 2 4 2 3 2 6 2 2" xfId="29982"/>
    <cellStyle name="Normal 3 2 4 2 3 2 6 3" xfId="29983"/>
    <cellStyle name="Normal 3 2 4 2 3 2 6 3 2" xfId="29984"/>
    <cellStyle name="Normal 3 2 4 2 3 2 6 4" xfId="29985"/>
    <cellStyle name="Normal 3 2 4 2 3 2 7" xfId="29986"/>
    <cellStyle name="Normal 3 2 4 2 3 2 7 2" xfId="29987"/>
    <cellStyle name="Normal 3 2 4 2 3 2 8" xfId="29988"/>
    <cellStyle name="Normal 3 2 4 2 3 2 8 2" xfId="29989"/>
    <cellStyle name="Normal 3 2 4 2 3 2 9" xfId="29990"/>
    <cellStyle name="Normal 3 2 4 2 3 3" xfId="29991"/>
    <cellStyle name="Normal 3 2 4 2 3 3 2" xfId="29992"/>
    <cellStyle name="Normal 3 2 4 2 3 3 2 2" xfId="29993"/>
    <cellStyle name="Normal 3 2 4 2 3 3 2 2 2" xfId="29994"/>
    <cellStyle name="Normal 3 2 4 2 3 3 2 2 2 2" xfId="29995"/>
    <cellStyle name="Normal 3 2 4 2 3 3 2 2 3" xfId="29996"/>
    <cellStyle name="Normal 3 2 4 2 3 3 2 2 3 2" xfId="29997"/>
    <cellStyle name="Normal 3 2 4 2 3 3 2 2 4" xfId="29998"/>
    <cellStyle name="Normal 3 2 4 2 3 3 2 3" xfId="29999"/>
    <cellStyle name="Normal 3 2 4 2 3 3 2 3 2" xfId="30000"/>
    <cellStyle name="Normal 3 2 4 2 3 3 2 4" xfId="30001"/>
    <cellStyle name="Normal 3 2 4 2 3 3 2 4 2" xfId="30002"/>
    <cellStyle name="Normal 3 2 4 2 3 3 2 5" xfId="30003"/>
    <cellStyle name="Normal 3 2 4 2 3 3 3" xfId="30004"/>
    <cellStyle name="Normal 3 2 4 2 3 3 3 2" xfId="30005"/>
    <cellStyle name="Normal 3 2 4 2 3 3 3 2 2" xfId="30006"/>
    <cellStyle name="Normal 3 2 4 2 3 3 3 3" xfId="30007"/>
    <cellStyle name="Normal 3 2 4 2 3 3 3 3 2" xfId="30008"/>
    <cellStyle name="Normal 3 2 4 2 3 3 3 4" xfId="30009"/>
    <cellStyle name="Normal 3 2 4 2 3 3 4" xfId="30010"/>
    <cellStyle name="Normal 3 2 4 2 3 3 4 2" xfId="30011"/>
    <cellStyle name="Normal 3 2 4 2 3 3 5" xfId="30012"/>
    <cellStyle name="Normal 3 2 4 2 3 3 5 2" xfId="30013"/>
    <cellStyle name="Normal 3 2 4 2 3 3 6" xfId="30014"/>
    <cellStyle name="Normal 3 2 4 2 3 4" xfId="30015"/>
    <cellStyle name="Normal 3 2 4 2 3 4 2" xfId="30016"/>
    <cellStyle name="Normal 3 2 4 2 3 4 2 2" xfId="30017"/>
    <cellStyle name="Normal 3 2 4 2 3 4 2 2 2" xfId="30018"/>
    <cellStyle name="Normal 3 2 4 2 3 4 2 2 2 2" xfId="30019"/>
    <cellStyle name="Normal 3 2 4 2 3 4 2 2 3" xfId="30020"/>
    <cellStyle name="Normal 3 2 4 2 3 4 2 2 3 2" xfId="30021"/>
    <cellStyle name="Normal 3 2 4 2 3 4 2 2 4" xfId="30022"/>
    <cellStyle name="Normal 3 2 4 2 3 4 2 3" xfId="30023"/>
    <cellStyle name="Normal 3 2 4 2 3 4 2 3 2" xfId="30024"/>
    <cellStyle name="Normal 3 2 4 2 3 4 2 4" xfId="30025"/>
    <cellStyle name="Normal 3 2 4 2 3 4 2 4 2" xfId="30026"/>
    <cellStyle name="Normal 3 2 4 2 3 4 2 5" xfId="30027"/>
    <cellStyle name="Normal 3 2 4 2 3 4 3" xfId="30028"/>
    <cellStyle name="Normal 3 2 4 2 3 4 3 2" xfId="30029"/>
    <cellStyle name="Normal 3 2 4 2 3 4 3 2 2" xfId="30030"/>
    <cellStyle name="Normal 3 2 4 2 3 4 3 3" xfId="30031"/>
    <cellStyle name="Normal 3 2 4 2 3 4 3 3 2" xfId="30032"/>
    <cellStyle name="Normal 3 2 4 2 3 4 3 4" xfId="30033"/>
    <cellStyle name="Normal 3 2 4 2 3 4 4" xfId="30034"/>
    <cellStyle name="Normal 3 2 4 2 3 4 4 2" xfId="30035"/>
    <cellStyle name="Normal 3 2 4 2 3 4 5" xfId="30036"/>
    <cellStyle name="Normal 3 2 4 2 3 4 5 2" xfId="30037"/>
    <cellStyle name="Normal 3 2 4 2 3 4 6" xfId="30038"/>
    <cellStyle name="Normal 3 2 4 2 3 5" xfId="30039"/>
    <cellStyle name="Normal 3 2 4 2 3 5 2" xfId="30040"/>
    <cellStyle name="Normal 3 2 4 2 3 5 2 2" xfId="30041"/>
    <cellStyle name="Normal 3 2 4 2 3 5 2 2 2" xfId="30042"/>
    <cellStyle name="Normal 3 2 4 2 3 5 2 2 2 2" xfId="30043"/>
    <cellStyle name="Normal 3 2 4 2 3 5 2 2 3" xfId="30044"/>
    <cellStyle name="Normal 3 2 4 2 3 5 2 2 3 2" xfId="30045"/>
    <cellStyle name="Normal 3 2 4 2 3 5 2 2 4" xfId="30046"/>
    <cellStyle name="Normal 3 2 4 2 3 5 2 3" xfId="30047"/>
    <cellStyle name="Normal 3 2 4 2 3 5 2 3 2" xfId="30048"/>
    <cellStyle name="Normal 3 2 4 2 3 5 2 4" xfId="30049"/>
    <cellStyle name="Normal 3 2 4 2 3 5 2 4 2" xfId="30050"/>
    <cellStyle name="Normal 3 2 4 2 3 5 2 5" xfId="30051"/>
    <cellStyle name="Normal 3 2 4 2 3 5 3" xfId="30052"/>
    <cellStyle name="Normal 3 2 4 2 3 5 3 2" xfId="30053"/>
    <cellStyle name="Normal 3 2 4 2 3 5 3 2 2" xfId="30054"/>
    <cellStyle name="Normal 3 2 4 2 3 5 3 3" xfId="30055"/>
    <cellStyle name="Normal 3 2 4 2 3 5 3 3 2" xfId="30056"/>
    <cellStyle name="Normal 3 2 4 2 3 5 3 4" xfId="30057"/>
    <cellStyle name="Normal 3 2 4 2 3 5 4" xfId="30058"/>
    <cellStyle name="Normal 3 2 4 2 3 5 4 2" xfId="30059"/>
    <cellStyle name="Normal 3 2 4 2 3 5 5" xfId="30060"/>
    <cellStyle name="Normal 3 2 4 2 3 5 5 2" xfId="30061"/>
    <cellStyle name="Normal 3 2 4 2 3 5 6" xfId="30062"/>
    <cellStyle name="Normal 3 2 4 2 3 6" xfId="30063"/>
    <cellStyle name="Normal 3 2 4 2 3 6 2" xfId="30064"/>
    <cellStyle name="Normal 3 2 4 2 3 6 2 2" xfId="30065"/>
    <cellStyle name="Normal 3 2 4 2 3 6 2 2 2" xfId="30066"/>
    <cellStyle name="Normal 3 2 4 2 3 6 2 3" xfId="30067"/>
    <cellStyle name="Normal 3 2 4 2 3 6 2 3 2" xfId="30068"/>
    <cellStyle name="Normal 3 2 4 2 3 6 2 4" xfId="30069"/>
    <cellStyle name="Normal 3 2 4 2 3 6 3" xfId="30070"/>
    <cellStyle name="Normal 3 2 4 2 3 6 3 2" xfId="30071"/>
    <cellStyle name="Normal 3 2 4 2 3 6 4" xfId="30072"/>
    <cellStyle name="Normal 3 2 4 2 3 6 4 2" xfId="30073"/>
    <cellStyle name="Normal 3 2 4 2 3 6 5" xfId="30074"/>
    <cellStyle name="Normal 3 2 4 2 3 7" xfId="30075"/>
    <cellStyle name="Normal 3 2 4 2 3 7 2" xfId="30076"/>
    <cellStyle name="Normal 3 2 4 2 3 7 2 2" xfId="30077"/>
    <cellStyle name="Normal 3 2 4 2 3 7 3" xfId="30078"/>
    <cellStyle name="Normal 3 2 4 2 3 7 3 2" xfId="30079"/>
    <cellStyle name="Normal 3 2 4 2 3 7 4" xfId="30080"/>
    <cellStyle name="Normal 3 2 4 2 3 8" xfId="30081"/>
    <cellStyle name="Normal 3 2 4 2 3 8 2" xfId="30082"/>
    <cellStyle name="Normal 3 2 4 2 3 9" xfId="30083"/>
    <cellStyle name="Normal 3 2 4 2 3 9 2" xfId="30084"/>
    <cellStyle name="Normal 3 2 4 2 4" xfId="30085"/>
    <cellStyle name="Normal 3 2 4 2 4 10" xfId="30086"/>
    <cellStyle name="Normal 3 2 4 2 4 2" xfId="30087"/>
    <cellStyle name="Normal 3 2 4 2 4 2 2" xfId="30088"/>
    <cellStyle name="Normal 3 2 4 2 4 2 2 2" xfId="30089"/>
    <cellStyle name="Normal 3 2 4 2 4 2 2 2 2" xfId="30090"/>
    <cellStyle name="Normal 3 2 4 2 4 2 2 2 2 2" xfId="30091"/>
    <cellStyle name="Normal 3 2 4 2 4 2 2 2 2 2 2" xfId="30092"/>
    <cellStyle name="Normal 3 2 4 2 4 2 2 2 2 3" xfId="30093"/>
    <cellStyle name="Normal 3 2 4 2 4 2 2 2 2 3 2" xfId="30094"/>
    <cellStyle name="Normal 3 2 4 2 4 2 2 2 2 4" xfId="30095"/>
    <cellStyle name="Normal 3 2 4 2 4 2 2 2 3" xfId="30096"/>
    <cellStyle name="Normal 3 2 4 2 4 2 2 2 3 2" xfId="30097"/>
    <cellStyle name="Normal 3 2 4 2 4 2 2 2 4" xfId="30098"/>
    <cellStyle name="Normal 3 2 4 2 4 2 2 2 4 2" xfId="30099"/>
    <cellStyle name="Normal 3 2 4 2 4 2 2 2 5" xfId="30100"/>
    <cellStyle name="Normal 3 2 4 2 4 2 2 3" xfId="30101"/>
    <cellStyle name="Normal 3 2 4 2 4 2 2 3 2" xfId="30102"/>
    <cellStyle name="Normal 3 2 4 2 4 2 2 3 2 2" xfId="30103"/>
    <cellStyle name="Normal 3 2 4 2 4 2 2 3 3" xfId="30104"/>
    <cellStyle name="Normal 3 2 4 2 4 2 2 3 3 2" xfId="30105"/>
    <cellStyle name="Normal 3 2 4 2 4 2 2 3 4" xfId="30106"/>
    <cellStyle name="Normal 3 2 4 2 4 2 2 4" xfId="30107"/>
    <cellStyle name="Normal 3 2 4 2 4 2 2 4 2" xfId="30108"/>
    <cellStyle name="Normal 3 2 4 2 4 2 2 5" xfId="30109"/>
    <cellStyle name="Normal 3 2 4 2 4 2 2 5 2" xfId="30110"/>
    <cellStyle name="Normal 3 2 4 2 4 2 2 6" xfId="30111"/>
    <cellStyle name="Normal 3 2 4 2 4 2 3" xfId="30112"/>
    <cellStyle name="Normal 3 2 4 2 4 2 3 2" xfId="30113"/>
    <cellStyle name="Normal 3 2 4 2 4 2 3 2 2" xfId="30114"/>
    <cellStyle name="Normal 3 2 4 2 4 2 3 2 2 2" xfId="30115"/>
    <cellStyle name="Normal 3 2 4 2 4 2 3 2 2 2 2" xfId="30116"/>
    <cellStyle name="Normal 3 2 4 2 4 2 3 2 2 3" xfId="30117"/>
    <cellStyle name="Normal 3 2 4 2 4 2 3 2 2 3 2" xfId="30118"/>
    <cellStyle name="Normal 3 2 4 2 4 2 3 2 2 4" xfId="30119"/>
    <cellStyle name="Normal 3 2 4 2 4 2 3 2 3" xfId="30120"/>
    <cellStyle name="Normal 3 2 4 2 4 2 3 2 3 2" xfId="30121"/>
    <cellStyle name="Normal 3 2 4 2 4 2 3 2 4" xfId="30122"/>
    <cellStyle name="Normal 3 2 4 2 4 2 3 2 4 2" xfId="30123"/>
    <cellStyle name="Normal 3 2 4 2 4 2 3 2 5" xfId="30124"/>
    <cellStyle name="Normal 3 2 4 2 4 2 3 3" xfId="30125"/>
    <cellStyle name="Normal 3 2 4 2 4 2 3 3 2" xfId="30126"/>
    <cellStyle name="Normal 3 2 4 2 4 2 3 3 2 2" xfId="30127"/>
    <cellStyle name="Normal 3 2 4 2 4 2 3 3 3" xfId="30128"/>
    <cellStyle name="Normal 3 2 4 2 4 2 3 3 3 2" xfId="30129"/>
    <cellStyle name="Normal 3 2 4 2 4 2 3 3 4" xfId="30130"/>
    <cellStyle name="Normal 3 2 4 2 4 2 3 4" xfId="30131"/>
    <cellStyle name="Normal 3 2 4 2 4 2 3 4 2" xfId="30132"/>
    <cellStyle name="Normal 3 2 4 2 4 2 3 5" xfId="30133"/>
    <cellStyle name="Normal 3 2 4 2 4 2 3 5 2" xfId="30134"/>
    <cellStyle name="Normal 3 2 4 2 4 2 3 6" xfId="30135"/>
    <cellStyle name="Normal 3 2 4 2 4 2 4" xfId="30136"/>
    <cellStyle name="Normal 3 2 4 2 4 2 4 2" xfId="30137"/>
    <cellStyle name="Normal 3 2 4 2 4 2 4 2 2" xfId="30138"/>
    <cellStyle name="Normal 3 2 4 2 4 2 4 2 2 2" xfId="30139"/>
    <cellStyle name="Normal 3 2 4 2 4 2 4 2 2 2 2" xfId="30140"/>
    <cellStyle name="Normal 3 2 4 2 4 2 4 2 2 3" xfId="30141"/>
    <cellStyle name="Normal 3 2 4 2 4 2 4 2 2 3 2" xfId="30142"/>
    <cellStyle name="Normal 3 2 4 2 4 2 4 2 2 4" xfId="30143"/>
    <cellStyle name="Normal 3 2 4 2 4 2 4 2 3" xfId="30144"/>
    <cellStyle name="Normal 3 2 4 2 4 2 4 2 3 2" xfId="30145"/>
    <cellStyle name="Normal 3 2 4 2 4 2 4 2 4" xfId="30146"/>
    <cellStyle name="Normal 3 2 4 2 4 2 4 2 4 2" xfId="30147"/>
    <cellStyle name="Normal 3 2 4 2 4 2 4 2 5" xfId="30148"/>
    <cellStyle name="Normal 3 2 4 2 4 2 4 3" xfId="30149"/>
    <cellStyle name="Normal 3 2 4 2 4 2 4 3 2" xfId="30150"/>
    <cellStyle name="Normal 3 2 4 2 4 2 4 3 2 2" xfId="30151"/>
    <cellStyle name="Normal 3 2 4 2 4 2 4 3 3" xfId="30152"/>
    <cellStyle name="Normal 3 2 4 2 4 2 4 3 3 2" xfId="30153"/>
    <cellStyle name="Normal 3 2 4 2 4 2 4 3 4" xfId="30154"/>
    <cellStyle name="Normal 3 2 4 2 4 2 4 4" xfId="30155"/>
    <cellStyle name="Normal 3 2 4 2 4 2 4 4 2" xfId="30156"/>
    <cellStyle name="Normal 3 2 4 2 4 2 4 5" xfId="30157"/>
    <cellStyle name="Normal 3 2 4 2 4 2 4 5 2" xfId="30158"/>
    <cellStyle name="Normal 3 2 4 2 4 2 4 6" xfId="30159"/>
    <cellStyle name="Normal 3 2 4 2 4 2 5" xfId="30160"/>
    <cellStyle name="Normal 3 2 4 2 4 2 5 2" xfId="30161"/>
    <cellStyle name="Normal 3 2 4 2 4 2 5 2 2" xfId="30162"/>
    <cellStyle name="Normal 3 2 4 2 4 2 5 2 2 2" xfId="30163"/>
    <cellStyle name="Normal 3 2 4 2 4 2 5 2 3" xfId="30164"/>
    <cellStyle name="Normal 3 2 4 2 4 2 5 2 3 2" xfId="30165"/>
    <cellStyle name="Normal 3 2 4 2 4 2 5 2 4" xfId="30166"/>
    <cellStyle name="Normal 3 2 4 2 4 2 5 3" xfId="30167"/>
    <cellStyle name="Normal 3 2 4 2 4 2 5 3 2" xfId="30168"/>
    <cellStyle name="Normal 3 2 4 2 4 2 5 4" xfId="30169"/>
    <cellStyle name="Normal 3 2 4 2 4 2 5 4 2" xfId="30170"/>
    <cellStyle name="Normal 3 2 4 2 4 2 5 5" xfId="30171"/>
    <cellStyle name="Normal 3 2 4 2 4 2 6" xfId="30172"/>
    <cellStyle name="Normal 3 2 4 2 4 2 6 2" xfId="30173"/>
    <cellStyle name="Normal 3 2 4 2 4 2 6 2 2" xfId="30174"/>
    <cellStyle name="Normal 3 2 4 2 4 2 6 3" xfId="30175"/>
    <cellStyle name="Normal 3 2 4 2 4 2 6 3 2" xfId="30176"/>
    <cellStyle name="Normal 3 2 4 2 4 2 6 4" xfId="30177"/>
    <cellStyle name="Normal 3 2 4 2 4 2 7" xfId="30178"/>
    <cellStyle name="Normal 3 2 4 2 4 2 7 2" xfId="30179"/>
    <cellStyle name="Normal 3 2 4 2 4 2 8" xfId="30180"/>
    <cellStyle name="Normal 3 2 4 2 4 2 8 2" xfId="30181"/>
    <cellStyle name="Normal 3 2 4 2 4 2 9" xfId="30182"/>
    <cellStyle name="Normal 3 2 4 2 4 3" xfId="30183"/>
    <cellStyle name="Normal 3 2 4 2 4 3 2" xfId="30184"/>
    <cellStyle name="Normal 3 2 4 2 4 3 2 2" xfId="30185"/>
    <cellStyle name="Normal 3 2 4 2 4 3 2 2 2" xfId="30186"/>
    <cellStyle name="Normal 3 2 4 2 4 3 2 2 2 2" xfId="30187"/>
    <cellStyle name="Normal 3 2 4 2 4 3 2 2 3" xfId="30188"/>
    <cellStyle name="Normal 3 2 4 2 4 3 2 2 3 2" xfId="30189"/>
    <cellStyle name="Normal 3 2 4 2 4 3 2 2 4" xfId="30190"/>
    <cellStyle name="Normal 3 2 4 2 4 3 2 3" xfId="30191"/>
    <cellStyle name="Normal 3 2 4 2 4 3 2 3 2" xfId="30192"/>
    <cellStyle name="Normal 3 2 4 2 4 3 2 4" xfId="30193"/>
    <cellStyle name="Normal 3 2 4 2 4 3 2 4 2" xfId="30194"/>
    <cellStyle name="Normal 3 2 4 2 4 3 2 5" xfId="30195"/>
    <cellStyle name="Normal 3 2 4 2 4 3 3" xfId="30196"/>
    <cellStyle name="Normal 3 2 4 2 4 3 3 2" xfId="30197"/>
    <cellStyle name="Normal 3 2 4 2 4 3 3 2 2" xfId="30198"/>
    <cellStyle name="Normal 3 2 4 2 4 3 3 3" xfId="30199"/>
    <cellStyle name="Normal 3 2 4 2 4 3 3 3 2" xfId="30200"/>
    <cellStyle name="Normal 3 2 4 2 4 3 3 4" xfId="30201"/>
    <cellStyle name="Normal 3 2 4 2 4 3 4" xfId="30202"/>
    <cellStyle name="Normal 3 2 4 2 4 3 4 2" xfId="30203"/>
    <cellStyle name="Normal 3 2 4 2 4 3 5" xfId="30204"/>
    <cellStyle name="Normal 3 2 4 2 4 3 5 2" xfId="30205"/>
    <cellStyle name="Normal 3 2 4 2 4 3 6" xfId="30206"/>
    <cellStyle name="Normal 3 2 4 2 4 4" xfId="30207"/>
    <cellStyle name="Normal 3 2 4 2 4 4 2" xfId="30208"/>
    <cellStyle name="Normal 3 2 4 2 4 4 2 2" xfId="30209"/>
    <cellStyle name="Normal 3 2 4 2 4 4 2 2 2" xfId="30210"/>
    <cellStyle name="Normal 3 2 4 2 4 4 2 2 2 2" xfId="30211"/>
    <cellStyle name="Normal 3 2 4 2 4 4 2 2 3" xfId="30212"/>
    <cellStyle name="Normal 3 2 4 2 4 4 2 2 3 2" xfId="30213"/>
    <cellStyle name="Normal 3 2 4 2 4 4 2 2 4" xfId="30214"/>
    <cellStyle name="Normal 3 2 4 2 4 4 2 3" xfId="30215"/>
    <cellStyle name="Normal 3 2 4 2 4 4 2 3 2" xfId="30216"/>
    <cellStyle name="Normal 3 2 4 2 4 4 2 4" xfId="30217"/>
    <cellStyle name="Normal 3 2 4 2 4 4 2 4 2" xfId="30218"/>
    <cellStyle name="Normal 3 2 4 2 4 4 2 5" xfId="30219"/>
    <cellStyle name="Normal 3 2 4 2 4 4 3" xfId="30220"/>
    <cellStyle name="Normal 3 2 4 2 4 4 3 2" xfId="30221"/>
    <cellStyle name="Normal 3 2 4 2 4 4 3 2 2" xfId="30222"/>
    <cellStyle name="Normal 3 2 4 2 4 4 3 3" xfId="30223"/>
    <cellStyle name="Normal 3 2 4 2 4 4 3 3 2" xfId="30224"/>
    <cellStyle name="Normal 3 2 4 2 4 4 3 4" xfId="30225"/>
    <cellStyle name="Normal 3 2 4 2 4 4 4" xfId="30226"/>
    <cellStyle name="Normal 3 2 4 2 4 4 4 2" xfId="30227"/>
    <cellStyle name="Normal 3 2 4 2 4 4 5" xfId="30228"/>
    <cellStyle name="Normal 3 2 4 2 4 4 5 2" xfId="30229"/>
    <cellStyle name="Normal 3 2 4 2 4 4 6" xfId="30230"/>
    <cellStyle name="Normal 3 2 4 2 4 5" xfId="30231"/>
    <cellStyle name="Normal 3 2 4 2 4 5 2" xfId="30232"/>
    <cellStyle name="Normal 3 2 4 2 4 5 2 2" xfId="30233"/>
    <cellStyle name="Normal 3 2 4 2 4 5 2 2 2" xfId="30234"/>
    <cellStyle name="Normal 3 2 4 2 4 5 2 2 2 2" xfId="30235"/>
    <cellStyle name="Normal 3 2 4 2 4 5 2 2 3" xfId="30236"/>
    <cellStyle name="Normal 3 2 4 2 4 5 2 2 3 2" xfId="30237"/>
    <cellStyle name="Normal 3 2 4 2 4 5 2 2 4" xfId="30238"/>
    <cellStyle name="Normal 3 2 4 2 4 5 2 3" xfId="30239"/>
    <cellStyle name="Normal 3 2 4 2 4 5 2 3 2" xfId="30240"/>
    <cellStyle name="Normal 3 2 4 2 4 5 2 4" xfId="30241"/>
    <cellStyle name="Normal 3 2 4 2 4 5 2 4 2" xfId="30242"/>
    <cellStyle name="Normal 3 2 4 2 4 5 2 5" xfId="30243"/>
    <cellStyle name="Normal 3 2 4 2 4 5 3" xfId="30244"/>
    <cellStyle name="Normal 3 2 4 2 4 5 3 2" xfId="30245"/>
    <cellStyle name="Normal 3 2 4 2 4 5 3 2 2" xfId="30246"/>
    <cellStyle name="Normal 3 2 4 2 4 5 3 3" xfId="30247"/>
    <cellStyle name="Normal 3 2 4 2 4 5 3 3 2" xfId="30248"/>
    <cellStyle name="Normal 3 2 4 2 4 5 3 4" xfId="30249"/>
    <cellStyle name="Normal 3 2 4 2 4 5 4" xfId="30250"/>
    <cellStyle name="Normal 3 2 4 2 4 5 4 2" xfId="30251"/>
    <cellStyle name="Normal 3 2 4 2 4 5 5" xfId="30252"/>
    <cellStyle name="Normal 3 2 4 2 4 5 5 2" xfId="30253"/>
    <cellStyle name="Normal 3 2 4 2 4 5 6" xfId="30254"/>
    <cellStyle name="Normal 3 2 4 2 4 6" xfId="30255"/>
    <cellStyle name="Normal 3 2 4 2 4 6 2" xfId="30256"/>
    <cellStyle name="Normal 3 2 4 2 4 6 2 2" xfId="30257"/>
    <cellStyle name="Normal 3 2 4 2 4 6 2 2 2" xfId="30258"/>
    <cellStyle name="Normal 3 2 4 2 4 6 2 3" xfId="30259"/>
    <cellStyle name="Normal 3 2 4 2 4 6 2 3 2" xfId="30260"/>
    <cellStyle name="Normal 3 2 4 2 4 6 2 4" xfId="30261"/>
    <cellStyle name="Normal 3 2 4 2 4 6 3" xfId="30262"/>
    <cellStyle name="Normal 3 2 4 2 4 6 3 2" xfId="30263"/>
    <cellStyle name="Normal 3 2 4 2 4 6 4" xfId="30264"/>
    <cellStyle name="Normal 3 2 4 2 4 6 4 2" xfId="30265"/>
    <cellStyle name="Normal 3 2 4 2 4 6 5" xfId="30266"/>
    <cellStyle name="Normal 3 2 4 2 4 7" xfId="30267"/>
    <cellStyle name="Normal 3 2 4 2 4 7 2" xfId="30268"/>
    <cellStyle name="Normal 3 2 4 2 4 7 2 2" xfId="30269"/>
    <cellStyle name="Normal 3 2 4 2 4 7 3" xfId="30270"/>
    <cellStyle name="Normal 3 2 4 2 4 7 3 2" xfId="30271"/>
    <cellStyle name="Normal 3 2 4 2 4 7 4" xfId="30272"/>
    <cellStyle name="Normal 3 2 4 2 4 8" xfId="30273"/>
    <cellStyle name="Normal 3 2 4 2 4 8 2" xfId="30274"/>
    <cellStyle name="Normal 3 2 4 2 4 9" xfId="30275"/>
    <cellStyle name="Normal 3 2 4 2 4 9 2" xfId="30276"/>
    <cellStyle name="Normal 3 2 4 2 5" xfId="30277"/>
    <cellStyle name="Normal 3 2 4 2 5 10" xfId="30278"/>
    <cellStyle name="Normal 3 2 4 2 5 2" xfId="30279"/>
    <cellStyle name="Normal 3 2 4 2 5 2 2" xfId="30280"/>
    <cellStyle name="Normal 3 2 4 2 5 2 2 2" xfId="30281"/>
    <cellStyle name="Normal 3 2 4 2 5 2 2 2 2" xfId="30282"/>
    <cellStyle name="Normal 3 2 4 2 5 2 2 2 2 2" xfId="30283"/>
    <cellStyle name="Normal 3 2 4 2 5 2 2 2 2 2 2" xfId="30284"/>
    <cellStyle name="Normal 3 2 4 2 5 2 2 2 2 3" xfId="30285"/>
    <cellStyle name="Normal 3 2 4 2 5 2 2 2 2 3 2" xfId="30286"/>
    <cellStyle name="Normal 3 2 4 2 5 2 2 2 2 4" xfId="30287"/>
    <cellStyle name="Normal 3 2 4 2 5 2 2 2 3" xfId="30288"/>
    <cellStyle name="Normal 3 2 4 2 5 2 2 2 3 2" xfId="30289"/>
    <cellStyle name="Normal 3 2 4 2 5 2 2 2 4" xfId="30290"/>
    <cellStyle name="Normal 3 2 4 2 5 2 2 2 4 2" xfId="30291"/>
    <cellStyle name="Normal 3 2 4 2 5 2 2 2 5" xfId="30292"/>
    <cellStyle name="Normal 3 2 4 2 5 2 2 3" xfId="30293"/>
    <cellStyle name="Normal 3 2 4 2 5 2 2 3 2" xfId="30294"/>
    <cellStyle name="Normal 3 2 4 2 5 2 2 3 2 2" xfId="30295"/>
    <cellStyle name="Normal 3 2 4 2 5 2 2 3 3" xfId="30296"/>
    <cellStyle name="Normal 3 2 4 2 5 2 2 3 3 2" xfId="30297"/>
    <cellStyle name="Normal 3 2 4 2 5 2 2 3 4" xfId="30298"/>
    <cellStyle name="Normal 3 2 4 2 5 2 2 4" xfId="30299"/>
    <cellStyle name="Normal 3 2 4 2 5 2 2 4 2" xfId="30300"/>
    <cellStyle name="Normal 3 2 4 2 5 2 2 5" xfId="30301"/>
    <cellStyle name="Normal 3 2 4 2 5 2 2 5 2" xfId="30302"/>
    <cellStyle name="Normal 3 2 4 2 5 2 2 6" xfId="30303"/>
    <cellStyle name="Normal 3 2 4 2 5 2 3" xfId="30304"/>
    <cellStyle name="Normal 3 2 4 2 5 2 3 2" xfId="30305"/>
    <cellStyle name="Normal 3 2 4 2 5 2 3 2 2" xfId="30306"/>
    <cellStyle name="Normal 3 2 4 2 5 2 3 2 2 2" xfId="30307"/>
    <cellStyle name="Normal 3 2 4 2 5 2 3 2 2 2 2" xfId="30308"/>
    <cellStyle name="Normal 3 2 4 2 5 2 3 2 2 3" xfId="30309"/>
    <cellStyle name="Normal 3 2 4 2 5 2 3 2 2 3 2" xfId="30310"/>
    <cellStyle name="Normal 3 2 4 2 5 2 3 2 2 4" xfId="30311"/>
    <cellStyle name="Normal 3 2 4 2 5 2 3 2 3" xfId="30312"/>
    <cellStyle name="Normal 3 2 4 2 5 2 3 2 3 2" xfId="30313"/>
    <cellStyle name="Normal 3 2 4 2 5 2 3 2 4" xfId="30314"/>
    <cellStyle name="Normal 3 2 4 2 5 2 3 2 4 2" xfId="30315"/>
    <cellStyle name="Normal 3 2 4 2 5 2 3 2 5" xfId="30316"/>
    <cellStyle name="Normal 3 2 4 2 5 2 3 3" xfId="30317"/>
    <cellStyle name="Normal 3 2 4 2 5 2 3 3 2" xfId="30318"/>
    <cellStyle name="Normal 3 2 4 2 5 2 3 3 2 2" xfId="30319"/>
    <cellStyle name="Normal 3 2 4 2 5 2 3 3 3" xfId="30320"/>
    <cellStyle name="Normal 3 2 4 2 5 2 3 3 3 2" xfId="30321"/>
    <cellStyle name="Normal 3 2 4 2 5 2 3 3 4" xfId="30322"/>
    <cellStyle name="Normal 3 2 4 2 5 2 3 4" xfId="30323"/>
    <cellStyle name="Normal 3 2 4 2 5 2 3 4 2" xfId="30324"/>
    <cellStyle name="Normal 3 2 4 2 5 2 3 5" xfId="30325"/>
    <cellStyle name="Normal 3 2 4 2 5 2 3 5 2" xfId="30326"/>
    <cellStyle name="Normal 3 2 4 2 5 2 3 6" xfId="30327"/>
    <cellStyle name="Normal 3 2 4 2 5 2 4" xfId="30328"/>
    <cellStyle name="Normal 3 2 4 2 5 2 4 2" xfId="30329"/>
    <cellStyle name="Normal 3 2 4 2 5 2 4 2 2" xfId="30330"/>
    <cellStyle name="Normal 3 2 4 2 5 2 4 2 2 2" xfId="30331"/>
    <cellStyle name="Normal 3 2 4 2 5 2 4 2 2 2 2" xfId="30332"/>
    <cellStyle name="Normal 3 2 4 2 5 2 4 2 2 3" xfId="30333"/>
    <cellStyle name="Normal 3 2 4 2 5 2 4 2 2 3 2" xfId="30334"/>
    <cellStyle name="Normal 3 2 4 2 5 2 4 2 2 4" xfId="30335"/>
    <cellStyle name="Normal 3 2 4 2 5 2 4 2 3" xfId="30336"/>
    <cellStyle name="Normal 3 2 4 2 5 2 4 2 3 2" xfId="30337"/>
    <cellStyle name="Normal 3 2 4 2 5 2 4 2 4" xfId="30338"/>
    <cellStyle name="Normal 3 2 4 2 5 2 4 2 4 2" xfId="30339"/>
    <cellStyle name="Normal 3 2 4 2 5 2 4 2 5" xfId="30340"/>
    <cellStyle name="Normal 3 2 4 2 5 2 4 3" xfId="30341"/>
    <cellStyle name="Normal 3 2 4 2 5 2 4 3 2" xfId="30342"/>
    <cellStyle name="Normal 3 2 4 2 5 2 4 3 2 2" xfId="30343"/>
    <cellStyle name="Normal 3 2 4 2 5 2 4 3 3" xfId="30344"/>
    <cellStyle name="Normal 3 2 4 2 5 2 4 3 3 2" xfId="30345"/>
    <cellStyle name="Normal 3 2 4 2 5 2 4 3 4" xfId="30346"/>
    <cellStyle name="Normal 3 2 4 2 5 2 4 4" xfId="30347"/>
    <cellStyle name="Normal 3 2 4 2 5 2 4 4 2" xfId="30348"/>
    <cellStyle name="Normal 3 2 4 2 5 2 4 5" xfId="30349"/>
    <cellStyle name="Normal 3 2 4 2 5 2 4 5 2" xfId="30350"/>
    <cellStyle name="Normal 3 2 4 2 5 2 4 6" xfId="30351"/>
    <cellStyle name="Normal 3 2 4 2 5 2 5" xfId="30352"/>
    <cellStyle name="Normal 3 2 4 2 5 2 5 2" xfId="30353"/>
    <cellStyle name="Normal 3 2 4 2 5 2 5 2 2" xfId="30354"/>
    <cellStyle name="Normal 3 2 4 2 5 2 5 2 2 2" xfId="30355"/>
    <cellStyle name="Normal 3 2 4 2 5 2 5 2 3" xfId="30356"/>
    <cellStyle name="Normal 3 2 4 2 5 2 5 2 3 2" xfId="30357"/>
    <cellStyle name="Normal 3 2 4 2 5 2 5 2 4" xfId="30358"/>
    <cellStyle name="Normal 3 2 4 2 5 2 5 3" xfId="30359"/>
    <cellStyle name="Normal 3 2 4 2 5 2 5 3 2" xfId="30360"/>
    <cellStyle name="Normal 3 2 4 2 5 2 5 4" xfId="30361"/>
    <cellStyle name="Normal 3 2 4 2 5 2 5 4 2" xfId="30362"/>
    <cellStyle name="Normal 3 2 4 2 5 2 5 5" xfId="30363"/>
    <cellStyle name="Normal 3 2 4 2 5 2 6" xfId="30364"/>
    <cellStyle name="Normal 3 2 4 2 5 2 6 2" xfId="30365"/>
    <cellStyle name="Normal 3 2 4 2 5 2 6 2 2" xfId="30366"/>
    <cellStyle name="Normal 3 2 4 2 5 2 6 3" xfId="30367"/>
    <cellStyle name="Normal 3 2 4 2 5 2 6 3 2" xfId="30368"/>
    <cellStyle name="Normal 3 2 4 2 5 2 6 4" xfId="30369"/>
    <cellStyle name="Normal 3 2 4 2 5 2 7" xfId="30370"/>
    <cellStyle name="Normal 3 2 4 2 5 2 7 2" xfId="30371"/>
    <cellStyle name="Normal 3 2 4 2 5 2 8" xfId="30372"/>
    <cellStyle name="Normal 3 2 4 2 5 2 8 2" xfId="30373"/>
    <cellStyle name="Normal 3 2 4 2 5 2 9" xfId="30374"/>
    <cellStyle name="Normal 3 2 4 2 5 3" xfId="30375"/>
    <cellStyle name="Normal 3 2 4 2 5 3 2" xfId="30376"/>
    <cellStyle name="Normal 3 2 4 2 5 3 2 2" xfId="30377"/>
    <cellStyle name="Normal 3 2 4 2 5 3 2 2 2" xfId="30378"/>
    <cellStyle name="Normal 3 2 4 2 5 3 2 2 2 2" xfId="30379"/>
    <cellStyle name="Normal 3 2 4 2 5 3 2 2 3" xfId="30380"/>
    <cellStyle name="Normal 3 2 4 2 5 3 2 2 3 2" xfId="30381"/>
    <cellStyle name="Normal 3 2 4 2 5 3 2 2 4" xfId="30382"/>
    <cellStyle name="Normal 3 2 4 2 5 3 2 3" xfId="30383"/>
    <cellStyle name="Normal 3 2 4 2 5 3 2 3 2" xfId="30384"/>
    <cellStyle name="Normal 3 2 4 2 5 3 2 4" xfId="30385"/>
    <cellStyle name="Normal 3 2 4 2 5 3 2 4 2" xfId="30386"/>
    <cellStyle name="Normal 3 2 4 2 5 3 2 5" xfId="30387"/>
    <cellStyle name="Normal 3 2 4 2 5 3 3" xfId="30388"/>
    <cellStyle name="Normal 3 2 4 2 5 3 3 2" xfId="30389"/>
    <cellStyle name="Normal 3 2 4 2 5 3 3 2 2" xfId="30390"/>
    <cellStyle name="Normal 3 2 4 2 5 3 3 3" xfId="30391"/>
    <cellStyle name="Normal 3 2 4 2 5 3 3 3 2" xfId="30392"/>
    <cellStyle name="Normal 3 2 4 2 5 3 3 4" xfId="30393"/>
    <cellStyle name="Normal 3 2 4 2 5 3 4" xfId="30394"/>
    <cellStyle name="Normal 3 2 4 2 5 3 4 2" xfId="30395"/>
    <cellStyle name="Normal 3 2 4 2 5 3 5" xfId="30396"/>
    <cellStyle name="Normal 3 2 4 2 5 3 5 2" xfId="30397"/>
    <cellStyle name="Normal 3 2 4 2 5 3 6" xfId="30398"/>
    <cellStyle name="Normal 3 2 4 2 5 4" xfId="30399"/>
    <cellStyle name="Normal 3 2 4 2 5 4 2" xfId="30400"/>
    <cellStyle name="Normal 3 2 4 2 5 4 2 2" xfId="30401"/>
    <cellStyle name="Normal 3 2 4 2 5 4 2 2 2" xfId="30402"/>
    <cellStyle name="Normal 3 2 4 2 5 4 2 2 2 2" xfId="30403"/>
    <cellStyle name="Normal 3 2 4 2 5 4 2 2 3" xfId="30404"/>
    <cellStyle name="Normal 3 2 4 2 5 4 2 2 3 2" xfId="30405"/>
    <cellStyle name="Normal 3 2 4 2 5 4 2 2 4" xfId="30406"/>
    <cellStyle name="Normal 3 2 4 2 5 4 2 3" xfId="30407"/>
    <cellStyle name="Normal 3 2 4 2 5 4 2 3 2" xfId="30408"/>
    <cellStyle name="Normal 3 2 4 2 5 4 2 4" xfId="30409"/>
    <cellStyle name="Normal 3 2 4 2 5 4 2 4 2" xfId="30410"/>
    <cellStyle name="Normal 3 2 4 2 5 4 2 5" xfId="30411"/>
    <cellStyle name="Normal 3 2 4 2 5 4 3" xfId="30412"/>
    <cellStyle name="Normal 3 2 4 2 5 4 3 2" xfId="30413"/>
    <cellStyle name="Normal 3 2 4 2 5 4 3 2 2" xfId="30414"/>
    <cellStyle name="Normal 3 2 4 2 5 4 3 3" xfId="30415"/>
    <cellStyle name="Normal 3 2 4 2 5 4 3 3 2" xfId="30416"/>
    <cellStyle name="Normal 3 2 4 2 5 4 3 4" xfId="30417"/>
    <cellStyle name="Normal 3 2 4 2 5 4 4" xfId="30418"/>
    <cellStyle name="Normal 3 2 4 2 5 4 4 2" xfId="30419"/>
    <cellStyle name="Normal 3 2 4 2 5 4 5" xfId="30420"/>
    <cellStyle name="Normal 3 2 4 2 5 4 5 2" xfId="30421"/>
    <cellStyle name="Normal 3 2 4 2 5 4 6" xfId="30422"/>
    <cellStyle name="Normal 3 2 4 2 5 5" xfId="30423"/>
    <cellStyle name="Normal 3 2 4 2 5 5 2" xfId="30424"/>
    <cellStyle name="Normal 3 2 4 2 5 5 2 2" xfId="30425"/>
    <cellStyle name="Normal 3 2 4 2 5 5 2 2 2" xfId="30426"/>
    <cellStyle name="Normal 3 2 4 2 5 5 2 2 2 2" xfId="30427"/>
    <cellStyle name="Normal 3 2 4 2 5 5 2 2 3" xfId="30428"/>
    <cellStyle name="Normal 3 2 4 2 5 5 2 2 3 2" xfId="30429"/>
    <cellStyle name="Normal 3 2 4 2 5 5 2 2 4" xfId="30430"/>
    <cellStyle name="Normal 3 2 4 2 5 5 2 3" xfId="30431"/>
    <cellStyle name="Normal 3 2 4 2 5 5 2 3 2" xfId="30432"/>
    <cellStyle name="Normal 3 2 4 2 5 5 2 4" xfId="30433"/>
    <cellStyle name="Normal 3 2 4 2 5 5 2 4 2" xfId="30434"/>
    <cellStyle name="Normal 3 2 4 2 5 5 2 5" xfId="30435"/>
    <cellStyle name="Normal 3 2 4 2 5 5 3" xfId="30436"/>
    <cellStyle name="Normal 3 2 4 2 5 5 3 2" xfId="30437"/>
    <cellStyle name="Normal 3 2 4 2 5 5 3 2 2" xfId="30438"/>
    <cellStyle name="Normal 3 2 4 2 5 5 3 3" xfId="30439"/>
    <cellStyle name="Normal 3 2 4 2 5 5 3 3 2" xfId="30440"/>
    <cellStyle name="Normal 3 2 4 2 5 5 3 4" xfId="30441"/>
    <cellStyle name="Normal 3 2 4 2 5 5 4" xfId="30442"/>
    <cellStyle name="Normal 3 2 4 2 5 5 4 2" xfId="30443"/>
    <cellStyle name="Normal 3 2 4 2 5 5 5" xfId="30444"/>
    <cellStyle name="Normal 3 2 4 2 5 5 5 2" xfId="30445"/>
    <cellStyle name="Normal 3 2 4 2 5 5 6" xfId="30446"/>
    <cellStyle name="Normal 3 2 4 2 5 6" xfId="30447"/>
    <cellStyle name="Normal 3 2 4 2 5 6 2" xfId="30448"/>
    <cellStyle name="Normal 3 2 4 2 5 6 2 2" xfId="30449"/>
    <cellStyle name="Normal 3 2 4 2 5 6 2 2 2" xfId="30450"/>
    <cellStyle name="Normal 3 2 4 2 5 6 2 3" xfId="30451"/>
    <cellStyle name="Normal 3 2 4 2 5 6 2 3 2" xfId="30452"/>
    <cellStyle name="Normal 3 2 4 2 5 6 2 4" xfId="30453"/>
    <cellStyle name="Normal 3 2 4 2 5 6 3" xfId="30454"/>
    <cellStyle name="Normal 3 2 4 2 5 6 3 2" xfId="30455"/>
    <cellStyle name="Normal 3 2 4 2 5 6 4" xfId="30456"/>
    <cellStyle name="Normal 3 2 4 2 5 6 4 2" xfId="30457"/>
    <cellStyle name="Normal 3 2 4 2 5 6 5" xfId="30458"/>
    <cellStyle name="Normal 3 2 4 2 5 7" xfId="30459"/>
    <cellStyle name="Normal 3 2 4 2 5 7 2" xfId="30460"/>
    <cellStyle name="Normal 3 2 4 2 5 7 2 2" xfId="30461"/>
    <cellStyle name="Normal 3 2 4 2 5 7 3" xfId="30462"/>
    <cellStyle name="Normal 3 2 4 2 5 7 3 2" xfId="30463"/>
    <cellStyle name="Normal 3 2 4 2 5 7 4" xfId="30464"/>
    <cellStyle name="Normal 3 2 4 2 5 8" xfId="30465"/>
    <cellStyle name="Normal 3 2 4 2 5 8 2" xfId="30466"/>
    <cellStyle name="Normal 3 2 4 2 5 9" xfId="30467"/>
    <cellStyle name="Normal 3 2 4 2 5 9 2" xfId="30468"/>
    <cellStyle name="Normal 3 2 4 2 6" xfId="30469"/>
    <cellStyle name="Normal 3 2 4 2 6 2" xfId="30470"/>
    <cellStyle name="Normal 3 2 4 2 6 2 2" xfId="30471"/>
    <cellStyle name="Normal 3 2 4 2 6 2 2 2" xfId="30472"/>
    <cellStyle name="Normal 3 2 4 2 6 2 2 2 2" xfId="30473"/>
    <cellStyle name="Normal 3 2 4 2 6 2 2 2 2 2" xfId="30474"/>
    <cellStyle name="Normal 3 2 4 2 6 2 2 2 3" xfId="30475"/>
    <cellStyle name="Normal 3 2 4 2 6 2 2 2 3 2" xfId="30476"/>
    <cellStyle name="Normal 3 2 4 2 6 2 2 2 4" xfId="30477"/>
    <cellStyle name="Normal 3 2 4 2 6 2 2 3" xfId="30478"/>
    <cellStyle name="Normal 3 2 4 2 6 2 2 3 2" xfId="30479"/>
    <cellStyle name="Normal 3 2 4 2 6 2 2 4" xfId="30480"/>
    <cellStyle name="Normal 3 2 4 2 6 2 2 4 2" xfId="30481"/>
    <cellStyle name="Normal 3 2 4 2 6 2 2 5" xfId="30482"/>
    <cellStyle name="Normal 3 2 4 2 6 2 3" xfId="30483"/>
    <cellStyle name="Normal 3 2 4 2 6 2 3 2" xfId="30484"/>
    <cellStyle name="Normal 3 2 4 2 6 2 3 2 2" xfId="30485"/>
    <cellStyle name="Normal 3 2 4 2 6 2 3 3" xfId="30486"/>
    <cellStyle name="Normal 3 2 4 2 6 2 3 3 2" xfId="30487"/>
    <cellStyle name="Normal 3 2 4 2 6 2 3 4" xfId="30488"/>
    <cellStyle name="Normal 3 2 4 2 6 2 4" xfId="30489"/>
    <cellStyle name="Normal 3 2 4 2 6 2 4 2" xfId="30490"/>
    <cellStyle name="Normal 3 2 4 2 6 2 5" xfId="30491"/>
    <cellStyle name="Normal 3 2 4 2 6 2 5 2" xfId="30492"/>
    <cellStyle name="Normal 3 2 4 2 6 2 6" xfId="30493"/>
    <cellStyle name="Normal 3 2 4 2 6 3" xfId="30494"/>
    <cellStyle name="Normal 3 2 4 2 6 3 2" xfId="30495"/>
    <cellStyle name="Normal 3 2 4 2 6 3 2 2" xfId="30496"/>
    <cellStyle name="Normal 3 2 4 2 6 3 2 2 2" xfId="30497"/>
    <cellStyle name="Normal 3 2 4 2 6 3 2 2 2 2" xfId="30498"/>
    <cellStyle name="Normal 3 2 4 2 6 3 2 2 3" xfId="30499"/>
    <cellStyle name="Normal 3 2 4 2 6 3 2 2 3 2" xfId="30500"/>
    <cellStyle name="Normal 3 2 4 2 6 3 2 2 4" xfId="30501"/>
    <cellStyle name="Normal 3 2 4 2 6 3 2 3" xfId="30502"/>
    <cellStyle name="Normal 3 2 4 2 6 3 2 3 2" xfId="30503"/>
    <cellStyle name="Normal 3 2 4 2 6 3 2 4" xfId="30504"/>
    <cellStyle name="Normal 3 2 4 2 6 3 2 4 2" xfId="30505"/>
    <cellStyle name="Normal 3 2 4 2 6 3 2 5" xfId="30506"/>
    <cellStyle name="Normal 3 2 4 2 6 3 3" xfId="30507"/>
    <cellStyle name="Normal 3 2 4 2 6 3 3 2" xfId="30508"/>
    <cellStyle name="Normal 3 2 4 2 6 3 3 2 2" xfId="30509"/>
    <cellStyle name="Normal 3 2 4 2 6 3 3 3" xfId="30510"/>
    <cellStyle name="Normal 3 2 4 2 6 3 3 3 2" xfId="30511"/>
    <cellStyle name="Normal 3 2 4 2 6 3 3 4" xfId="30512"/>
    <cellStyle name="Normal 3 2 4 2 6 3 4" xfId="30513"/>
    <cellStyle name="Normal 3 2 4 2 6 3 4 2" xfId="30514"/>
    <cellStyle name="Normal 3 2 4 2 6 3 5" xfId="30515"/>
    <cellStyle name="Normal 3 2 4 2 6 3 5 2" xfId="30516"/>
    <cellStyle name="Normal 3 2 4 2 6 3 6" xfId="30517"/>
    <cellStyle name="Normal 3 2 4 2 6 4" xfId="30518"/>
    <cellStyle name="Normal 3 2 4 2 6 4 2" xfId="30519"/>
    <cellStyle name="Normal 3 2 4 2 6 4 2 2" xfId="30520"/>
    <cellStyle name="Normal 3 2 4 2 6 4 2 2 2" xfId="30521"/>
    <cellStyle name="Normal 3 2 4 2 6 4 2 2 2 2" xfId="30522"/>
    <cellStyle name="Normal 3 2 4 2 6 4 2 2 3" xfId="30523"/>
    <cellStyle name="Normal 3 2 4 2 6 4 2 2 3 2" xfId="30524"/>
    <cellStyle name="Normal 3 2 4 2 6 4 2 2 4" xfId="30525"/>
    <cellStyle name="Normal 3 2 4 2 6 4 2 3" xfId="30526"/>
    <cellStyle name="Normal 3 2 4 2 6 4 2 3 2" xfId="30527"/>
    <cellStyle name="Normal 3 2 4 2 6 4 2 4" xfId="30528"/>
    <cellStyle name="Normal 3 2 4 2 6 4 2 4 2" xfId="30529"/>
    <cellStyle name="Normal 3 2 4 2 6 4 2 5" xfId="30530"/>
    <cellStyle name="Normal 3 2 4 2 6 4 3" xfId="30531"/>
    <cellStyle name="Normal 3 2 4 2 6 4 3 2" xfId="30532"/>
    <cellStyle name="Normal 3 2 4 2 6 4 3 2 2" xfId="30533"/>
    <cellStyle name="Normal 3 2 4 2 6 4 3 3" xfId="30534"/>
    <cellStyle name="Normal 3 2 4 2 6 4 3 3 2" xfId="30535"/>
    <cellStyle name="Normal 3 2 4 2 6 4 3 4" xfId="30536"/>
    <cellStyle name="Normal 3 2 4 2 6 4 4" xfId="30537"/>
    <cellStyle name="Normal 3 2 4 2 6 4 4 2" xfId="30538"/>
    <cellStyle name="Normal 3 2 4 2 6 4 5" xfId="30539"/>
    <cellStyle name="Normal 3 2 4 2 6 4 5 2" xfId="30540"/>
    <cellStyle name="Normal 3 2 4 2 6 4 6" xfId="30541"/>
    <cellStyle name="Normal 3 2 4 2 6 5" xfId="30542"/>
    <cellStyle name="Normal 3 2 4 2 6 5 2" xfId="30543"/>
    <cellStyle name="Normal 3 2 4 2 6 5 2 2" xfId="30544"/>
    <cellStyle name="Normal 3 2 4 2 6 5 2 2 2" xfId="30545"/>
    <cellStyle name="Normal 3 2 4 2 6 5 2 3" xfId="30546"/>
    <cellStyle name="Normal 3 2 4 2 6 5 2 3 2" xfId="30547"/>
    <cellStyle name="Normal 3 2 4 2 6 5 2 4" xfId="30548"/>
    <cellStyle name="Normal 3 2 4 2 6 5 3" xfId="30549"/>
    <cellStyle name="Normal 3 2 4 2 6 5 3 2" xfId="30550"/>
    <cellStyle name="Normal 3 2 4 2 6 5 4" xfId="30551"/>
    <cellStyle name="Normal 3 2 4 2 6 5 4 2" xfId="30552"/>
    <cellStyle name="Normal 3 2 4 2 6 5 5" xfId="30553"/>
    <cellStyle name="Normal 3 2 4 2 6 6" xfId="30554"/>
    <cellStyle name="Normal 3 2 4 2 6 6 2" xfId="30555"/>
    <cellStyle name="Normal 3 2 4 2 6 6 2 2" xfId="30556"/>
    <cellStyle name="Normal 3 2 4 2 6 6 3" xfId="30557"/>
    <cellStyle name="Normal 3 2 4 2 6 6 3 2" xfId="30558"/>
    <cellStyle name="Normal 3 2 4 2 6 6 4" xfId="30559"/>
    <cellStyle name="Normal 3 2 4 2 6 7" xfId="30560"/>
    <cellStyle name="Normal 3 2 4 2 6 7 2" xfId="30561"/>
    <cellStyle name="Normal 3 2 4 2 6 8" xfId="30562"/>
    <cellStyle name="Normal 3 2 4 2 6 8 2" xfId="30563"/>
    <cellStyle name="Normal 3 2 4 2 6 9" xfId="30564"/>
    <cellStyle name="Normal 3 2 4 2 7" xfId="30565"/>
    <cellStyle name="Normal 3 2 4 2 7 2" xfId="30566"/>
    <cellStyle name="Normal 3 2 4 2 7 2 2" xfId="30567"/>
    <cellStyle name="Normal 3 2 4 2 7 2 2 2" xfId="30568"/>
    <cellStyle name="Normal 3 2 4 2 7 2 2 2 2" xfId="30569"/>
    <cellStyle name="Normal 3 2 4 2 7 2 2 3" xfId="30570"/>
    <cellStyle name="Normal 3 2 4 2 7 2 2 3 2" xfId="30571"/>
    <cellStyle name="Normal 3 2 4 2 7 2 2 4" xfId="30572"/>
    <cellStyle name="Normal 3 2 4 2 7 2 3" xfId="30573"/>
    <cellStyle name="Normal 3 2 4 2 7 2 3 2" xfId="30574"/>
    <cellStyle name="Normal 3 2 4 2 7 2 4" xfId="30575"/>
    <cellStyle name="Normal 3 2 4 2 7 2 4 2" xfId="30576"/>
    <cellStyle name="Normal 3 2 4 2 7 2 5" xfId="30577"/>
    <cellStyle name="Normal 3 2 4 2 7 3" xfId="30578"/>
    <cellStyle name="Normal 3 2 4 2 7 3 2" xfId="30579"/>
    <cellStyle name="Normal 3 2 4 2 7 3 2 2" xfId="30580"/>
    <cellStyle name="Normal 3 2 4 2 7 3 3" xfId="30581"/>
    <cellStyle name="Normal 3 2 4 2 7 3 3 2" xfId="30582"/>
    <cellStyle name="Normal 3 2 4 2 7 3 4" xfId="30583"/>
    <cellStyle name="Normal 3 2 4 2 7 4" xfId="30584"/>
    <cellStyle name="Normal 3 2 4 2 7 4 2" xfId="30585"/>
    <cellStyle name="Normal 3 2 4 2 7 5" xfId="30586"/>
    <cellStyle name="Normal 3 2 4 2 7 5 2" xfId="30587"/>
    <cellStyle name="Normal 3 2 4 2 7 6" xfId="30588"/>
    <cellStyle name="Normal 3 2 4 2 8" xfId="30589"/>
    <cellStyle name="Normal 3 2 4 2 8 2" xfId="30590"/>
    <cellStyle name="Normal 3 2 4 2 8 2 2" xfId="30591"/>
    <cellStyle name="Normal 3 2 4 2 8 2 2 2" xfId="30592"/>
    <cellStyle name="Normal 3 2 4 2 8 2 2 2 2" xfId="30593"/>
    <cellStyle name="Normal 3 2 4 2 8 2 2 3" xfId="30594"/>
    <cellStyle name="Normal 3 2 4 2 8 2 2 3 2" xfId="30595"/>
    <cellStyle name="Normal 3 2 4 2 8 2 2 4" xfId="30596"/>
    <cellStyle name="Normal 3 2 4 2 8 2 3" xfId="30597"/>
    <cellStyle name="Normal 3 2 4 2 8 2 3 2" xfId="30598"/>
    <cellStyle name="Normal 3 2 4 2 8 2 4" xfId="30599"/>
    <cellStyle name="Normal 3 2 4 2 8 2 4 2" xfId="30600"/>
    <cellStyle name="Normal 3 2 4 2 8 2 5" xfId="30601"/>
    <cellStyle name="Normal 3 2 4 2 8 3" xfId="30602"/>
    <cellStyle name="Normal 3 2 4 2 8 3 2" xfId="30603"/>
    <cellStyle name="Normal 3 2 4 2 8 3 2 2" xfId="30604"/>
    <cellStyle name="Normal 3 2 4 2 8 3 3" xfId="30605"/>
    <cellStyle name="Normal 3 2 4 2 8 3 3 2" xfId="30606"/>
    <cellStyle name="Normal 3 2 4 2 8 3 4" xfId="30607"/>
    <cellStyle name="Normal 3 2 4 2 8 4" xfId="30608"/>
    <cellStyle name="Normal 3 2 4 2 8 4 2" xfId="30609"/>
    <cellStyle name="Normal 3 2 4 2 8 5" xfId="30610"/>
    <cellStyle name="Normal 3 2 4 2 8 5 2" xfId="30611"/>
    <cellStyle name="Normal 3 2 4 2 8 6" xfId="30612"/>
    <cellStyle name="Normal 3 2 4 2 9" xfId="30613"/>
    <cellStyle name="Normal 3 2 4 2 9 2" xfId="30614"/>
    <cellStyle name="Normal 3 2 4 2 9 2 2" xfId="30615"/>
    <cellStyle name="Normal 3 2 4 2 9 2 2 2" xfId="30616"/>
    <cellStyle name="Normal 3 2 4 2 9 2 2 2 2" xfId="30617"/>
    <cellStyle name="Normal 3 2 4 2 9 2 2 3" xfId="30618"/>
    <cellStyle name="Normal 3 2 4 2 9 2 2 3 2" xfId="30619"/>
    <cellStyle name="Normal 3 2 4 2 9 2 2 4" xfId="30620"/>
    <cellStyle name="Normal 3 2 4 2 9 2 3" xfId="30621"/>
    <cellStyle name="Normal 3 2 4 2 9 2 3 2" xfId="30622"/>
    <cellStyle name="Normal 3 2 4 2 9 2 4" xfId="30623"/>
    <cellStyle name="Normal 3 2 4 2 9 2 4 2" xfId="30624"/>
    <cellStyle name="Normal 3 2 4 2 9 2 5" xfId="30625"/>
    <cellStyle name="Normal 3 2 4 2 9 3" xfId="30626"/>
    <cellStyle name="Normal 3 2 4 2 9 3 2" xfId="30627"/>
    <cellStyle name="Normal 3 2 4 2 9 3 2 2" xfId="30628"/>
    <cellStyle name="Normal 3 2 4 2 9 3 3" xfId="30629"/>
    <cellStyle name="Normal 3 2 4 2 9 3 3 2" xfId="30630"/>
    <cellStyle name="Normal 3 2 4 2 9 3 4" xfId="30631"/>
    <cellStyle name="Normal 3 2 4 2 9 4" xfId="30632"/>
    <cellStyle name="Normal 3 2 4 2 9 4 2" xfId="30633"/>
    <cellStyle name="Normal 3 2 4 2 9 5" xfId="30634"/>
    <cellStyle name="Normal 3 2 4 2 9 5 2" xfId="30635"/>
    <cellStyle name="Normal 3 2 4 2 9 6" xfId="30636"/>
    <cellStyle name="Normal 3 2 4 3" xfId="30637"/>
    <cellStyle name="Normal 3 2 4 3 10" xfId="30638"/>
    <cellStyle name="Normal 3 2 4 3 10 2" xfId="30639"/>
    <cellStyle name="Normal 3 2 4 3 11" xfId="30640"/>
    <cellStyle name="Normal 3 2 4 3 2" xfId="30641"/>
    <cellStyle name="Normal 3 2 4 3 3" xfId="30642"/>
    <cellStyle name="Normal 3 2 4 3 3 2" xfId="30643"/>
    <cellStyle name="Normal 3 2 4 3 3 2 2" xfId="30644"/>
    <cellStyle name="Normal 3 2 4 3 3 2 2 2" xfId="30645"/>
    <cellStyle name="Normal 3 2 4 3 3 2 2 2 2" xfId="30646"/>
    <cellStyle name="Normal 3 2 4 3 3 2 2 2 2 2" xfId="30647"/>
    <cellStyle name="Normal 3 2 4 3 3 2 2 2 3" xfId="30648"/>
    <cellStyle name="Normal 3 2 4 3 3 2 2 2 3 2" xfId="30649"/>
    <cellStyle name="Normal 3 2 4 3 3 2 2 2 4" xfId="30650"/>
    <cellStyle name="Normal 3 2 4 3 3 2 2 3" xfId="30651"/>
    <cellStyle name="Normal 3 2 4 3 3 2 2 3 2" xfId="30652"/>
    <cellStyle name="Normal 3 2 4 3 3 2 2 4" xfId="30653"/>
    <cellStyle name="Normal 3 2 4 3 3 2 2 4 2" xfId="30654"/>
    <cellStyle name="Normal 3 2 4 3 3 2 2 5" xfId="30655"/>
    <cellStyle name="Normal 3 2 4 3 3 2 3" xfId="30656"/>
    <cellStyle name="Normal 3 2 4 3 3 2 3 2" xfId="30657"/>
    <cellStyle name="Normal 3 2 4 3 3 2 3 2 2" xfId="30658"/>
    <cellStyle name="Normal 3 2 4 3 3 2 3 3" xfId="30659"/>
    <cellStyle name="Normal 3 2 4 3 3 2 3 3 2" xfId="30660"/>
    <cellStyle name="Normal 3 2 4 3 3 2 3 4" xfId="30661"/>
    <cellStyle name="Normal 3 2 4 3 3 2 4" xfId="30662"/>
    <cellStyle name="Normal 3 2 4 3 3 2 4 2" xfId="30663"/>
    <cellStyle name="Normal 3 2 4 3 3 2 5" xfId="30664"/>
    <cellStyle name="Normal 3 2 4 3 3 2 5 2" xfId="30665"/>
    <cellStyle name="Normal 3 2 4 3 3 2 6" xfId="30666"/>
    <cellStyle name="Normal 3 2 4 3 3 3" xfId="30667"/>
    <cellStyle name="Normal 3 2 4 3 3 3 2" xfId="30668"/>
    <cellStyle name="Normal 3 2 4 3 3 3 2 2" xfId="30669"/>
    <cellStyle name="Normal 3 2 4 3 3 3 2 2 2" xfId="30670"/>
    <cellStyle name="Normal 3 2 4 3 3 3 2 2 2 2" xfId="30671"/>
    <cellStyle name="Normal 3 2 4 3 3 3 2 2 3" xfId="30672"/>
    <cellStyle name="Normal 3 2 4 3 3 3 2 2 3 2" xfId="30673"/>
    <cellStyle name="Normal 3 2 4 3 3 3 2 2 4" xfId="30674"/>
    <cellStyle name="Normal 3 2 4 3 3 3 2 3" xfId="30675"/>
    <cellStyle name="Normal 3 2 4 3 3 3 2 3 2" xfId="30676"/>
    <cellStyle name="Normal 3 2 4 3 3 3 2 4" xfId="30677"/>
    <cellStyle name="Normal 3 2 4 3 3 3 2 4 2" xfId="30678"/>
    <cellStyle name="Normal 3 2 4 3 3 3 2 5" xfId="30679"/>
    <cellStyle name="Normal 3 2 4 3 3 3 3" xfId="30680"/>
    <cellStyle name="Normal 3 2 4 3 3 3 3 2" xfId="30681"/>
    <cellStyle name="Normal 3 2 4 3 3 3 3 2 2" xfId="30682"/>
    <cellStyle name="Normal 3 2 4 3 3 3 3 3" xfId="30683"/>
    <cellStyle name="Normal 3 2 4 3 3 3 3 3 2" xfId="30684"/>
    <cellStyle name="Normal 3 2 4 3 3 3 3 4" xfId="30685"/>
    <cellStyle name="Normal 3 2 4 3 3 3 4" xfId="30686"/>
    <cellStyle name="Normal 3 2 4 3 3 3 4 2" xfId="30687"/>
    <cellStyle name="Normal 3 2 4 3 3 3 5" xfId="30688"/>
    <cellStyle name="Normal 3 2 4 3 3 3 5 2" xfId="30689"/>
    <cellStyle name="Normal 3 2 4 3 3 3 6" xfId="30690"/>
    <cellStyle name="Normal 3 2 4 3 3 4" xfId="30691"/>
    <cellStyle name="Normal 3 2 4 3 3 4 2" xfId="30692"/>
    <cellStyle name="Normal 3 2 4 3 3 4 2 2" xfId="30693"/>
    <cellStyle name="Normal 3 2 4 3 3 4 2 2 2" xfId="30694"/>
    <cellStyle name="Normal 3 2 4 3 3 4 2 2 2 2" xfId="30695"/>
    <cellStyle name="Normal 3 2 4 3 3 4 2 2 3" xfId="30696"/>
    <cellStyle name="Normal 3 2 4 3 3 4 2 2 3 2" xfId="30697"/>
    <cellStyle name="Normal 3 2 4 3 3 4 2 2 4" xfId="30698"/>
    <cellStyle name="Normal 3 2 4 3 3 4 2 3" xfId="30699"/>
    <cellStyle name="Normal 3 2 4 3 3 4 2 3 2" xfId="30700"/>
    <cellStyle name="Normal 3 2 4 3 3 4 2 4" xfId="30701"/>
    <cellStyle name="Normal 3 2 4 3 3 4 2 4 2" xfId="30702"/>
    <cellStyle name="Normal 3 2 4 3 3 4 2 5" xfId="30703"/>
    <cellStyle name="Normal 3 2 4 3 3 4 3" xfId="30704"/>
    <cellStyle name="Normal 3 2 4 3 3 4 3 2" xfId="30705"/>
    <cellStyle name="Normal 3 2 4 3 3 4 3 2 2" xfId="30706"/>
    <cellStyle name="Normal 3 2 4 3 3 4 3 3" xfId="30707"/>
    <cellStyle name="Normal 3 2 4 3 3 4 3 3 2" xfId="30708"/>
    <cellStyle name="Normal 3 2 4 3 3 4 3 4" xfId="30709"/>
    <cellStyle name="Normal 3 2 4 3 3 4 4" xfId="30710"/>
    <cellStyle name="Normal 3 2 4 3 3 4 4 2" xfId="30711"/>
    <cellStyle name="Normal 3 2 4 3 3 4 5" xfId="30712"/>
    <cellStyle name="Normal 3 2 4 3 3 4 5 2" xfId="30713"/>
    <cellStyle name="Normal 3 2 4 3 3 4 6" xfId="30714"/>
    <cellStyle name="Normal 3 2 4 3 3 5" xfId="30715"/>
    <cellStyle name="Normal 3 2 4 3 3 5 2" xfId="30716"/>
    <cellStyle name="Normal 3 2 4 3 3 5 2 2" xfId="30717"/>
    <cellStyle name="Normal 3 2 4 3 3 5 2 2 2" xfId="30718"/>
    <cellStyle name="Normal 3 2 4 3 3 5 2 3" xfId="30719"/>
    <cellStyle name="Normal 3 2 4 3 3 5 2 3 2" xfId="30720"/>
    <cellStyle name="Normal 3 2 4 3 3 5 2 4" xfId="30721"/>
    <cellStyle name="Normal 3 2 4 3 3 5 3" xfId="30722"/>
    <cellStyle name="Normal 3 2 4 3 3 5 3 2" xfId="30723"/>
    <cellStyle name="Normal 3 2 4 3 3 5 4" xfId="30724"/>
    <cellStyle name="Normal 3 2 4 3 3 5 4 2" xfId="30725"/>
    <cellStyle name="Normal 3 2 4 3 3 5 5" xfId="30726"/>
    <cellStyle name="Normal 3 2 4 3 3 6" xfId="30727"/>
    <cellStyle name="Normal 3 2 4 3 3 6 2" xfId="30728"/>
    <cellStyle name="Normal 3 2 4 3 3 6 2 2" xfId="30729"/>
    <cellStyle name="Normal 3 2 4 3 3 6 3" xfId="30730"/>
    <cellStyle name="Normal 3 2 4 3 3 6 3 2" xfId="30731"/>
    <cellStyle name="Normal 3 2 4 3 3 6 4" xfId="30732"/>
    <cellStyle name="Normal 3 2 4 3 3 7" xfId="30733"/>
    <cellStyle name="Normal 3 2 4 3 3 7 2" xfId="30734"/>
    <cellStyle name="Normal 3 2 4 3 3 8" xfId="30735"/>
    <cellStyle name="Normal 3 2 4 3 3 8 2" xfId="30736"/>
    <cellStyle name="Normal 3 2 4 3 3 9" xfId="30737"/>
    <cellStyle name="Normal 3 2 4 3 4" xfId="30738"/>
    <cellStyle name="Normal 3 2 4 3 4 2" xfId="30739"/>
    <cellStyle name="Normal 3 2 4 3 4 2 2" xfId="30740"/>
    <cellStyle name="Normal 3 2 4 3 4 2 2 2" xfId="30741"/>
    <cellStyle name="Normal 3 2 4 3 4 2 2 2 2" xfId="30742"/>
    <cellStyle name="Normal 3 2 4 3 4 2 2 3" xfId="30743"/>
    <cellStyle name="Normal 3 2 4 3 4 2 2 3 2" xfId="30744"/>
    <cellStyle name="Normal 3 2 4 3 4 2 2 4" xfId="30745"/>
    <cellStyle name="Normal 3 2 4 3 4 2 3" xfId="30746"/>
    <cellStyle name="Normal 3 2 4 3 4 2 3 2" xfId="30747"/>
    <cellStyle name="Normal 3 2 4 3 4 2 4" xfId="30748"/>
    <cellStyle name="Normal 3 2 4 3 4 2 4 2" xfId="30749"/>
    <cellStyle name="Normal 3 2 4 3 4 2 5" xfId="30750"/>
    <cellStyle name="Normal 3 2 4 3 4 3" xfId="30751"/>
    <cellStyle name="Normal 3 2 4 3 4 3 2" xfId="30752"/>
    <cellStyle name="Normal 3 2 4 3 4 3 2 2" xfId="30753"/>
    <cellStyle name="Normal 3 2 4 3 4 3 3" xfId="30754"/>
    <cellStyle name="Normal 3 2 4 3 4 3 3 2" xfId="30755"/>
    <cellStyle name="Normal 3 2 4 3 4 3 4" xfId="30756"/>
    <cellStyle name="Normal 3 2 4 3 4 4" xfId="30757"/>
    <cellStyle name="Normal 3 2 4 3 4 4 2" xfId="30758"/>
    <cellStyle name="Normal 3 2 4 3 4 5" xfId="30759"/>
    <cellStyle name="Normal 3 2 4 3 4 5 2" xfId="30760"/>
    <cellStyle name="Normal 3 2 4 3 4 6" xfId="30761"/>
    <cellStyle name="Normal 3 2 4 3 5" xfId="30762"/>
    <cellStyle name="Normal 3 2 4 3 5 2" xfId="30763"/>
    <cellStyle name="Normal 3 2 4 3 5 2 2" xfId="30764"/>
    <cellStyle name="Normal 3 2 4 3 5 2 2 2" xfId="30765"/>
    <cellStyle name="Normal 3 2 4 3 5 2 2 2 2" xfId="30766"/>
    <cellStyle name="Normal 3 2 4 3 5 2 2 3" xfId="30767"/>
    <cellStyle name="Normal 3 2 4 3 5 2 2 3 2" xfId="30768"/>
    <cellStyle name="Normal 3 2 4 3 5 2 2 4" xfId="30769"/>
    <cellStyle name="Normal 3 2 4 3 5 2 3" xfId="30770"/>
    <cellStyle name="Normal 3 2 4 3 5 2 3 2" xfId="30771"/>
    <cellStyle name="Normal 3 2 4 3 5 2 4" xfId="30772"/>
    <cellStyle name="Normal 3 2 4 3 5 2 4 2" xfId="30773"/>
    <cellStyle name="Normal 3 2 4 3 5 2 5" xfId="30774"/>
    <cellStyle name="Normal 3 2 4 3 5 3" xfId="30775"/>
    <cellStyle name="Normal 3 2 4 3 5 3 2" xfId="30776"/>
    <cellStyle name="Normal 3 2 4 3 5 3 2 2" xfId="30777"/>
    <cellStyle name="Normal 3 2 4 3 5 3 3" xfId="30778"/>
    <cellStyle name="Normal 3 2 4 3 5 3 3 2" xfId="30779"/>
    <cellStyle name="Normal 3 2 4 3 5 3 4" xfId="30780"/>
    <cellStyle name="Normal 3 2 4 3 5 4" xfId="30781"/>
    <cellStyle name="Normal 3 2 4 3 5 4 2" xfId="30782"/>
    <cellStyle name="Normal 3 2 4 3 5 5" xfId="30783"/>
    <cellStyle name="Normal 3 2 4 3 5 5 2" xfId="30784"/>
    <cellStyle name="Normal 3 2 4 3 5 6" xfId="30785"/>
    <cellStyle name="Normal 3 2 4 3 6" xfId="30786"/>
    <cellStyle name="Normal 3 2 4 3 6 2" xfId="30787"/>
    <cellStyle name="Normal 3 2 4 3 6 2 2" xfId="30788"/>
    <cellStyle name="Normal 3 2 4 3 6 2 2 2" xfId="30789"/>
    <cellStyle name="Normal 3 2 4 3 6 2 2 2 2" xfId="30790"/>
    <cellStyle name="Normal 3 2 4 3 6 2 2 3" xfId="30791"/>
    <cellStyle name="Normal 3 2 4 3 6 2 2 3 2" xfId="30792"/>
    <cellStyle name="Normal 3 2 4 3 6 2 2 4" xfId="30793"/>
    <cellStyle name="Normal 3 2 4 3 6 2 3" xfId="30794"/>
    <cellStyle name="Normal 3 2 4 3 6 2 3 2" xfId="30795"/>
    <cellStyle name="Normal 3 2 4 3 6 2 4" xfId="30796"/>
    <cellStyle name="Normal 3 2 4 3 6 2 4 2" xfId="30797"/>
    <cellStyle name="Normal 3 2 4 3 6 2 5" xfId="30798"/>
    <cellStyle name="Normal 3 2 4 3 6 3" xfId="30799"/>
    <cellStyle name="Normal 3 2 4 3 6 3 2" xfId="30800"/>
    <cellStyle name="Normal 3 2 4 3 6 3 2 2" xfId="30801"/>
    <cellStyle name="Normal 3 2 4 3 6 3 3" xfId="30802"/>
    <cellStyle name="Normal 3 2 4 3 6 3 3 2" xfId="30803"/>
    <cellStyle name="Normal 3 2 4 3 6 3 4" xfId="30804"/>
    <cellStyle name="Normal 3 2 4 3 6 4" xfId="30805"/>
    <cellStyle name="Normal 3 2 4 3 6 4 2" xfId="30806"/>
    <cellStyle name="Normal 3 2 4 3 6 5" xfId="30807"/>
    <cellStyle name="Normal 3 2 4 3 6 5 2" xfId="30808"/>
    <cellStyle name="Normal 3 2 4 3 6 6" xfId="30809"/>
    <cellStyle name="Normal 3 2 4 3 7" xfId="30810"/>
    <cellStyle name="Normal 3 2 4 3 7 2" xfId="30811"/>
    <cellStyle name="Normal 3 2 4 3 7 2 2" xfId="30812"/>
    <cellStyle name="Normal 3 2 4 3 7 2 2 2" xfId="30813"/>
    <cellStyle name="Normal 3 2 4 3 7 2 3" xfId="30814"/>
    <cellStyle name="Normal 3 2 4 3 7 2 3 2" xfId="30815"/>
    <cellStyle name="Normal 3 2 4 3 7 2 4" xfId="30816"/>
    <cellStyle name="Normal 3 2 4 3 7 3" xfId="30817"/>
    <cellStyle name="Normal 3 2 4 3 7 3 2" xfId="30818"/>
    <cellStyle name="Normal 3 2 4 3 7 4" xfId="30819"/>
    <cellStyle name="Normal 3 2 4 3 7 4 2" xfId="30820"/>
    <cellStyle name="Normal 3 2 4 3 7 5" xfId="30821"/>
    <cellStyle name="Normal 3 2 4 3 8" xfId="30822"/>
    <cellStyle name="Normal 3 2 4 3 8 2" xfId="30823"/>
    <cellStyle name="Normal 3 2 4 3 8 2 2" xfId="30824"/>
    <cellStyle name="Normal 3 2 4 3 8 3" xfId="30825"/>
    <cellStyle name="Normal 3 2 4 3 8 3 2" xfId="30826"/>
    <cellStyle name="Normal 3 2 4 3 8 4" xfId="30827"/>
    <cellStyle name="Normal 3 2 4 3 9" xfId="30828"/>
    <cellStyle name="Normal 3 2 4 3 9 2" xfId="30829"/>
    <cellStyle name="Normal 3 2 4 4" xfId="30830"/>
    <cellStyle name="Normal 3 2 4 5" xfId="30831"/>
    <cellStyle name="Normal 3 2 5" xfId="30832"/>
    <cellStyle name="Normal 3 2 5 2" xfId="30833"/>
    <cellStyle name="Normal 3 2 5 2 10" xfId="30834"/>
    <cellStyle name="Normal 3 2 5 2 2" xfId="30835"/>
    <cellStyle name="Normal 3 2 5 2 2 2" xfId="30836"/>
    <cellStyle name="Normal 3 2 5 2 2 2 2" xfId="30837"/>
    <cellStyle name="Normal 3 2 5 2 2 2 2 2" xfId="30838"/>
    <cellStyle name="Normal 3 2 5 2 2 2 2 2 2" xfId="30839"/>
    <cellStyle name="Normal 3 2 5 2 2 2 2 2 2 2" xfId="30840"/>
    <cellStyle name="Normal 3 2 5 2 2 2 2 2 3" xfId="30841"/>
    <cellStyle name="Normal 3 2 5 2 2 2 2 2 3 2" xfId="30842"/>
    <cellStyle name="Normal 3 2 5 2 2 2 2 2 4" xfId="30843"/>
    <cellStyle name="Normal 3 2 5 2 2 2 2 3" xfId="30844"/>
    <cellStyle name="Normal 3 2 5 2 2 2 2 3 2" xfId="30845"/>
    <cellStyle name="Normal 3 2 5 2 2 2 2 4" xfId="30846"/>
    <cellStyle name="Normal 3 2 5 2 2 2 2 4 2" xfId="30847"/>
    <cellStyle name="Normal 3 2 5 2 2 2 2 5" xfId="30848"/>
    <cellStyle name="Normal 3 2 5 2 2 2 3" xfId="30849"/>
    <cellStyle name="Normal 3 2 5 2 2 2 3 2" xfId="30850"/>
    <cellStyle name="Normal 3 2 5 2 2 2 3 2 2" xfId="30851"/>
    <cellStyle name="Normal 3 2 5 2 2 2 3 3" xfId="30852"/>
    <cellStyle name="Normal 3 2 5 2 2 2 3 3 2" xfId="30853"/>
    <cellStyle name="Normal 3 2 5 2 2 2 3 4" xfId="30854"/>
    <cellStyle name="Normal 3 2 5 2 2 2 4" xfId="30855"/>
    <cellStyle name="Normal 3 2 5 2 2 2 4 2" xfId="30856"/>
    <cellStyle name="Normal 3 2 5 2 2 2 5" xfId="30857"/>
    <cellStyle name="Normal 3 2 5 2 2 2 5 2" xfId="30858"/>
    <cellStyle name="Normal 3 2 5 2 2 2 6" xfId="30859"/>
    <cellStyle name="Normal 3 2 5 2 2 3" xfId="30860"/>
    <cellStyle name="Normal 3 2 5 2 2 3 2" xfId="30861"/>
    <cellStyle name="Normal 3 2 5 2 2 3 2 2" xfId="30862"/>
    <cellStyle name="Normal 3 2 5 2 2 3 2 2 2" xfId="30863"/>
    <cellStyle name="Normal 3 2 5 2 2 3 2 2 2 2" xfId="30864"/>
    <cellStyle name="Normal 3 2 5 2 2 3 2 2 3" xfId="30865"/>
    <cellStyle name="Normal 3 2 5 2 2 3 2 2 3 2" xfId="30866"/>
    <cellStyle name="Normal 3 2 5 2 2 3 2 2 4" xfId="30867"/>
    <cellStyle name="Normal 3 2 5 2 2 3 2 3" xfId="30868"/>
    <cellStyle name="Normal 3 2 5 2 2 3 2 3 2" xfId="30869"/>
    <cellStyle name="Normal 3 2 5 2 2 3 2 4" xfId="30870"/>
    <cellStyle name="Normal 3 2 5 2 2 3 2 4 2" xfId="30871"/>
    <cellStyle name="Normal 3 2 5 2 2 3 2 5" xfId="30872"/>
    <cellStyle name="Normal 3 2 5 2 2 3 3" xfId="30873"/>
    <cellStyle name="Normal 3 2 5 2 2 3 3 2" xfId="30874"/>
    <cellStyle name="Normal 3 2 5 2 2 3 3 2 2" xfId="30875"/>
    <cellStyle name="Normal 3 2 5 2 2 3 3 3" xfId="30876"/>
    <cellStyle name="Normal 3 2 5 2 2 3 3 3 2" xfId="30877"/>
    <cellStyle name="Normal 3 2 5 2 2 3 3 4" xfId="30878"/>
    <cellStyle name="Normal 3 2 5 2 2 3 4" xfId="30879"/>
    <cellStyle name="Normal 3 2 5 2 2 3 4 2" xfId="30880"/>
    <cellStyle name="Normal 3 2 5 2 2 3 5" xfId="30881"/>
    <cellStyle name="Normal 3 2 5 2 2 3 5 2" xfId="30882"/>
    <cellStyle name="Normal 3 2 5 2 2 3 6" xfId="30883"/>
    <cellStyle name="Normal 3 2 5 2 2 4" xfId="30884"/>
    <cellStyle name="Normal 3 2 5 2 2 4 2" xfId="30885"/>
    <cellStyle name="Normal 3 2 5 2 2 4 2 2" xfId="30886"/>
    <cellStyle name="Normal 3 2 5 2 2 4 2 2 2" xfId="30887"/>
    <cellStyle name="Normal 3 2 5 2 2 4 2 2 2 2" xfId="30888"/>
    <cellStyle name="Normal 3 2 5 2 2 4 2 2 3" xfId="30889"/>
    <cellStyle name="Normal 3 2 5 2 2 4 2 2 3 2" xfId="30890"/>
    <cellStyle name="Normal 3 2 5 2 2 4 2 2 4" xfId="30891"/>
    <cellStyle name="Normal 3 2 5 2 2 4 2 3" xfId="30892"/>
    <cellStyle name="Normal 3 2 5 2 2 4 2 3 2" xfId="30893"/>
    <cellStyle name="Normal 3 2 5 2 2 4 2 4" xfId="30894"/>
    <cellStyle name="Normal 3 2 5 2 2 4 2 4 2" xfId="30895"/>
    <cellStyle name="Normal 3 2 5 2 2 4 2 5" xfId="30896"/>
    <cellStyle name="Normal 3 2 5 2 2 4 3" xfId="30897"/>
    <cellStyle name="Normal 3 2 5 2 2 4 3 2" xfId="30898"/>
    <cellStyle name="Normal 3 2 5 2 2 4 3 2 2" xfId="30899"/>
    <cellStyle name="Normal 3 2 5 2 2 4 3 3" xfId="30900"/>
    <cellStyle name="Normal 3 2 5 2 2 4 3 3 2" xfId="30901"/>
    <cellStyle name="Normal 3 2 5 2 2 4 3 4" xfId="30902"/>
    <cellStyle name="Normal 3 2 5 2 2 4 4" xfId="30903"/>
    <cellStyle name="Normal 3 2 5 2 2 4 4 2" xfId="30904"/>
    <cellStyle name="Normal 3 2 5 2 2 4 5" xfId="30905"/>
    <cellStyle name="Normal 3 2 5 2 2 4 5 2" xfId="30906"/>
    <cellStyle name="Normal 3 2 5 2 2 4 6" xfId="30907"/>
    <cellStyle name="Normal 3 2 5 2 2 5" xfId="30908"/>
    <cellStyle name="Normal 3 2 5 2 2 5 2" xfId="30909"/>
    <cellStyle name="Normal 3 2 5 2 2 5 2 2" xfId="30910"/>
    <cellStyle name="Normal 3 2 5 2 2 5 2 2 2" xfId="30911"/>
    <cellStyle name="Normal 3 2 5 2 2 5 2 3" xfId="30912"/>
    <cellStyle name="Normal 3 2 5 2 2 5 2 3 2" xfId="30913"/>
    <cellStyle name="Normal 3 2 5 2 2 5 2 4" xfId="30914"/>
    <cellStyle name="Normal 3 2 5 2 2 5 3" xfId="30915"/>
    <cellStyle name="Normal 3 2 5 2 2 5 3 2" xfId="30916"/>
    <cellStyle name="Normal 3 2 5 2 2 5 4" xfId="30917"/>
    <cellStyle name="Normal 3 2 5 2 2 5 4 2" xfId="30918"/>
    <cellStyle name="Normal 3 2 5 2 2 5 5" xfId="30919"/>
    <cellStyle name="Normal 3 2 5 2 2 6" xfId="30920"/>
    <cellStyle name="Normal 3 2 5 2 2 6 2" xfId="30921"/>
    <cellStyle name="Normal 3 2 5 2 2 6 2 2" xfId="30922"/>
    <cellStyle name="Normal 3 2 5 2 2 6 3" xfId="30923"/>
    <cellStyle name="Normal 3 2 5 2 2 6 3 2" xfId="30924"/>
    <cellStyle name="Normal 3 2 5 2 2 6 4" xfId="30925"/>
    <cellStyle name="Normal 3 2 5 2 2 7" xfId="30926"/>
    <cellStyle name="Normal 3 2 5 2 2 7 2" xfId="30927"/>
    <cellStyle name="Normal 3 2 5 2 2 8" xfId="30928"/>
    <cellStyle name="Normal 3 2 5 2 2 8 2" xfId="30929"/>
    <cellStyle name="Normal 3 2 5 2 2 9" xfId="30930"/>
    <cellStyle name="Normal 3 2 5 2 3" xfId="30931"/>
    <cellStyle name="Normal 3 2 5 2 3 2" xfId="30932"/>
    <cellStyle name="Normal 3 2 5 2 3 2 2" xfId="30933"/>
    <cellStyle name="Normal 3 2 5 2 3 2 2 2" xfId="30934"/>
    <cellStyle name="Normal 3 2 5 2 3 2 2 2 2" xfId="30935"/>
    <cellStyle name="Normal 3 2 5 2 3 2 2 3" xfId="30936"/>
    <cellStyle name="Normal 3 2 5 2 3 2 2 3 2" xfId="30937"/>
    <cellStyle name="Normal 3 2 5 2 3 2 2 4" xfId="30938"/>
    <cellStyle name="Normal 3 2 5 2 3 2 3" xfId="30939"/>
    <cellStyle name="Normal 3 2 5 2 3 2 3 2" xfId="30940"/>
    <cellStyle name="Normal 3 2 5 2 3 2 4" xfId="30941"/>
    <cellStyle name="Normal 3 2 5 2 3 2 4 2" xfId="30942"/>
    <cellStyle name="Normal 3 2 5 2 3 2 5" xfId="30943"/>
    <cellStyle name="Normal 3 2 5 2 3 3" xfId="30944"/>
    <cellStyle name="Normal 3 2 5 2 3 3 2" xfId="30945"/>
    <cellStyle name="Normal 3 2 5 2 3 3 2 2" xfId="30946"/>
    <cellStyle name="Normal 3 2 5 2 3 3 3" xfId="30947"/>
    <cellStyle name="Normal 3 2 5 2 3 3 3 2" xfId="30948"/>
    <cellStyle name="Normal 3 2 5 2 3 3 4" xfId="30949"/>
    <cellStyle name="Normal 3 2 5 2 3 4" xfId="30950"/>
    <cellStyle name="Normal 3 2 5 2 3 4 2" xfId="30951"/>
    <cellStyle name="Normal 3 2 5 2 3 5" xfId="30952"/>
    <cellStyle name="Normal 3 2 5 2 3 5 2" xfId="30953"/>
    <cellStyle name="Normal 3 2 5 2 3 6" xfId="30954"/>
    <cellStyle name="Normal 3 2 5 2 4" xfId="30955"/>
    <cellStyle name="Normal 3 2 5 2 4 2" xfId="30956"/>
    <cellStyle name="Normal 3 2 5 2 4 2 2" xfId="30957"/>
    <cellStyle name="Normal 3 2 5 2 4 2 2 2" xfId="30958"/>
    <cellStyle name="Normal 3 2 5 2 4 2 2 2 2" xfId="30959"/>
    <cellStyle name="Normal 3 2 5 2 4 2 2 3" xfId="30960"/>
    <cellStyle name="Normal 3 2 5 2 4 2 2 3 2" xfId="30961"/>
    <cellStyle name="Normal 3 2 5 2 4 2 2 4" xfId="30962"/>
    <cellStyle name="Normal 3 2 5 2 4 2 3" xfId="30963"/>
    <cellStyle name="Normal 3 2 5 2 4 2 3 2" xfId="30964"/>
    <cellStyle name="Normal 3 2 5 2 4 2 4" xfId="30965"/>
    <cellStyle name="Normal 3 2 5 2 4 2 4 2" xfId="30966"/>
    <cellStyle name="Normal 3 2 5 2 4 2 5" xfId="30967"/>
    <cellStyle name="Normal 3 2 5 2 4 3" xfId="30968"/>
    <cellStyle name="Normal 3 2 5 2 4 3 2" xfId="30969"/>
    <cellStyle name="Normal 3 2 5 2 4 3 2 2" xfId="30970"/>
    <cellStyle name="Normal 3 2 5 2 4 3 3" xfId="30971"/>
    <cellStyle name="Normal 3 2 5 2 4 3 3 2" xfId="30972"/>
    <cellStyle name="Normal 3 2 5 2 4 3 4" xfId="30973"/>
    <cellStyle name="Normal 3 2 5 2 4 4" xfId="30974"/>
    <cellStyle name="Normal 3 2 5 2 4 4 2" xfId="30975"/>
    <cellStyle name="Normal 3 2 5 2 4 5" xfId="30976"/>
    <cellStyle name="Normal 3 2 5 2 4 5 2" xfId="30977"/>
    <cellStyle name="Normal 3 2 5 2 4 6" xfId="30978"/>
    <cellStyle name="Normal 3 2 5 2 5" xfId="30979"/>
    <cellStyle name="Normal 3 2 5 2 5 2" xfId="30980"/>
    <cellStyle name="Normal 3 2 5 2 5 2 2" xfId="30981"/>
    <cellStyle name="Normal 3 2 5 2 5 2 2 2" xfId="30982"/>
    <cellStyle name="Normal 3 2 5 2 5 2 2 2 2" xfId="30983"/>
    <cellStyle name="Normal 3 2 5 2 5 2 2 3" xfId="30984"/>
    <cellStyle name="Normal 3 2 5 2 5 2 2 3 2" xfId="30985"/>
    <cellStyle name="Normal 3 2 5 2 5 2 2 4" xfId="30986"/>
    <cellStyle name="Normal 3 2 5 2 5 2 3" xfId="30987"/>
    <cellStyle name="Normal 3 2 5 2 5 2 3 2" xfId="30988"/>
    <cellStyle name="Normal 3 2 5 2 5 2 4" xfId="30989"/>
    <cellStyle name="Normal 3 2 5 2 5 2 4 2" xfId="30990"/>
    <cellStyle name="Normal 3 2 5 2 5 2 5" xfId="30991"/>
    <cellStyle name="Normal 3 2 5 2 5 3" xfId="30992"/>
    <cellStyle name="Normal 3 2 5 2 5 3 2" xfId="30993"/>
    <cellStyle name="Normal 3 2 5 2 5 3 2 2" xfId="30994"/>
    <cellStyle name="Normal 3 2 5 2 5 3 3" xfId="30995"/>
    <cellStyle name="Normal 3 2 5 2 5 3 3 2" xfId="30996"/>
    <cellStyle name="Normal 3 2 5 2 5 3 4" xfId="30997"/>
    <cellStyle name="Normal 3 2 5 2 5 4" xfId="30998"/>
    <cellStyle name="Normal 3 2 5 2 5 4 2" xfId="30999"/>
    <cellStyle name="Normal 3 2 5 2 5 5" xfId="31000"/>
    <cellStyle name="Normal 3 2 5 2 5 5 2" xfId="31001"/>
    <cellStyle name="Normal 3 2 5 2 5 6" xfId="31002"/>
    <cellStyle name="Normal 3 2 5 2 6" xfId="31003"/>
    <cellStyle name="Normal 3 2 5 2 6 2" xfId="31004"/>
    <cellStyle name="Normal 3 2 5 2 6 2 2" xfId="31005"/>
    <cellStyle name="Normal 3 2 5 2 6 2 2 2" xfId="31006"/>
    <cellStyle name="Normal 3 2 5 2 6 2 3" xfId="31007"/>
    <cellStyle name="Normal 3 2 5 2 6 2 3 2" xfId="31008"/>
    <cellStyle name="Normal 3 2 5 2 6 2 4" xfId="31009"/>
    <cellStyle name="Normal 3 2 5 2 6 3" xfId="31010"/>
    <cellStyle name="Normal 3 2 5 2 6 3 2" xfId="31011"/>
    <cellStyle name="Normal 3 2 5 2 6 4" xfId="31012"/>
    <cellStyle name="Normal 3 2 5 2 6 4 2" xfId="31013"/>
    <cellStyle name="Normal 3 2 5 2 6 5" xfId="31014"/>
    <cellStyle name="Normal 3 2 5 2 7" xfId="31015"/>
    <cellStyle name="Normal 3 2 5 2 7 2" xfId="31016"/>
    <cellStyle name="Normal 3 2 5 2 7 2 2" xfId="31017"/>
    <cellStyle name="Normal 3 2 5 2 7 3" xfId="31018"/>
    <cellStyle name="Normal 3 2 5 2 7 3 2" xfId="31019"/>
    <cellStyle name="Normal 3 2 5 2 7 4" xfId="31020"/>
    <cellStyle name="Normal 3 2 5 2 8" xfId="31021"/>
    <cellStyle name="Normal 3 2 5 2 8 2" xfId="31022"/>
    <cellStyle name="Normal 3 2 5 2 9" xfId="31023"/>
    <cellStyle name="Normal 3 2 5 2 9 2" xfId="31024"/>
    <cellStyle name="Normal 3 2 6" xfId="31025"/>
    <cellStyle name="Normal 3 2 6 10" xfId="31026"/>
    <cellStyle name="Normal 3 2 6 2" xfId="31027"/>
    <cellStyle name="Normal 3 2 6 2 2" xfId="31028"/>
    <cellStyle name="Normal 3 2 6 2 2 2" xfId="31029"/>
    <cellStyle name="Normal 3 2 6 2 2 2 2" xfId="31030"/>
    <cellStyle name="Normal 3 2 6 2 2 2 2 2" xfId="31031"/>
    <cellStyle name="Normal 3 2 6 2 2 2 2 2 2" xfId="31032"/>
    <cellStyle name="Normal 3 2 6 2 2 2 2 3" xfId="31033"/>
    <cellStyle name="Normal 3 2 6 2 2 2 2 3 2" xfId="31034"/>
    <cellStyle name="Normal 3 2 6 2 2 2 2 4" xfId="31035"/>
    <cellStyle name="Normal 3 2 6 2 2 2 3" xfId="31036"/>
    <cellStyle name="Normal 3 2 6 2 2 2 3 2" xfId="31037"/>
    <cellStyle name="Normal 3 2 6 2 2 2 4" xfId="31038"/>
    <cellStyle name="Normal 3 2 6 2 2 2 4 2" xfId="31039"/>
    <cellStyle name="Normal 3 2 6 2 2 2 5" xfId="31040"/>
    <cellStyle name="Normal 3 2 6 2 2 3" xfId="31041"/>
    <cellStyle name="Normal 3 2 6 2 2 3 2" xfId="31042"/>
    <cellStyle name="Normal 3 2 6 2 2 3 2 2" xfId="31043"/>
    <cellStyle name="Normal 3 2 6 2 2 3 3" xfId="31044"/>
    <cellStyle name="Normal 3 2 6 2 2 3 3 2" xfId="31045"/>
    <cellStyle name="Normal 3 2 6 2 2 3 4" xfId="31046"/>
    <cellStyle name="Normal 3 2 6 2 2 4" xfId="31047"/>
    <cellStyle name="Normal 3 2 6 2 2 4 2" xfId="31048"/>
    <cellStyle name="Normal 3 2 6 2 2 5" xfId="31049"/>
    <cellStyle name="Normal 3 2 6 2 2 5 2" xfId="31050"/>
    <cellStyle name="Normal 3 2 6 2 2 6" xfId="31051"/>
    <cellStyle name="Normal 3 2 6 2 3" xfId="31052"/>
    <cellStyle name="Normal 3 2 6 2 3 2" xfId="31053"/>
    <cellStyle name="Normal 3 2 6 2 3 2 2" xfId="31054"/>
    <cellStyle name="Normal 3 2 6 2 3 2 2 2" xfId="31055"/>
    <cellStyle name="Normal 3 2 6 2 3 2 2 2 2" xfId="31056"/>
    <cellStyle name="Normal 3 2 6 2 3 2 2 3" xfId="31057"/>
    <cellStyle name="Normal 3 2 6 2 3 2 2 3 2" xfId="31058"/>
    <cellStyle name="Normal 3 2 6 2 3 2 2 4" xfId="31059"/>
    <cellStyle name="Normal 3 2 6 2 3 2 3" xfId="31060"/>
    <cellStyle name="Normal 3 2 6 2 3 2 3 2" xfId="31061"/>
    <cellStyle name="Normal 3 2 6 2 3 2 4" xfId="31062"/>
    <cellStyle name="Normal 3 2 6 2 3 2 4 2" xfId="31063"/>
    <cellStyle name="Normal 3 2 6 2 3 2 5" xfId="31064"/>
    <cellStyle name="Normal 3 2 6 2 3 3" xfId="31065"/>
    <cellStyle name="Normal 3 2 6 2 3 3 2" xfId="31066"/>
    <cellStyle name="Normal 3 2 6 2 3 3 2 2" xfId="31067"/>
    <cellStyle name="Normal 3 2 6 2 3 3 3" xfId="31068"/>
    <cellStyle name="Normal 3 2 6 2 3 3 3 2" xfId="31069"/>
    <cellStyle name="Normal 3 2 6 2 3 3 4" xfId="31070"/>
    <cellStyle name="Normal 3 2 6 2 3 4" xfId="31071"/>
    <cellStyle name="Normal 3 2 6 2 3 4 2" xfId="31072"/>
    <cellStyle name="Normal 3 2 6 2 3 5" xfId="31073"/>
    <cellStyle name="Normal 3 2 6 2 3 5 2" xfId="31074"/>
    <cellStyle name="Normal 3 2 6 2 3 6" xfId="31075"/>
    <cellStyle name="Normal 3 2 6 2 4" xfId="31076"/>
    <cellStyle name="Normal 3 2 6 2 4 2" xfId="31077"/>
    <cellStyle name="Normal 3 2 6 2 4 2 2" xfId="31078"/>
    <cellStyle name="Normal 3 2 6 2 4 2 2 2" xfId="31079"/>
    <cellStyle name="Normal 3 2 6 2 4 2 2 2 2" xfId="31080"/>
    <cellStyle name="Normal 3 2 6 2 4 2 2 3" xfId="31081"/>
    <cellStyle name="Normal 3 2 6 2 4 2 2 3 2" xfId="31082"/>
    <cellStyle name="Normal 3 2 6 2 4 2 2 4" xfId="31083"/>
    <cellStyle name="Normal 3 2 6 2 4 2 3" xfId="31084"/>
    <cellStyle name="Normal 3 2 6 2 4 2 3 2" xfId="31085"/>
    <cellStyle name="Normal 3 2 6 2 4 2 4" xfId="31086"/>
    <cellStyle name="Normal 3 2 6 2 4 2 4 2" xfId="31087"/>
    <cellStyle name="Normal 3 2 6 2 4 2 5" xfId="31088"/>
    <cellStyle name="Normal 3 2 6 2 4 3" xfId="31089"/>
    <cellStyle name="Normal 3 2 6 2 4 3 2" xfId="31090"/>
    <cellStyle name="Normal 3 2 6 2 4 3 2 2" xfId="31091"/>
    <cellStyle name="Normal 3 2 6 2 4 3 3" xfId="31092"/>
    <cellStyle name="Normal 3 2 6 2 4 3 3 2" xfId="31093"/>
    <cellStyle name="Normal 3 2 6 2 4 3 4" xfId="31094"/>
    <cellStyle name="Normal 3 2 6 2 4 4" xfId="31095"/>
    <cellStyle name="Normal 3 2 6 2 4 4 2" xfId="31096"/>
    <cellStyle name="Normal 3 2 6 2 4 5" xfId="31097"/>
    <cellStyle name="Normal 3 2 6 2 4 5 2" xfId="31098"/>
    <cellStyle name="Normal 3 2 6 2 4 6" xfId="31099"/>
    <cellStyle name="Normal 3 2 6 2 5" xfId="31100"/>
    <cellStyle name="Normal 3 2 6 2 5 2" xfId="31101"/>
    <cellStyle name="Normal 3 2 6 2 5 2 2" xfId="31102"/>
    <cellStyle name="Normal 3 2 6 2 5 2 2 2" xfId="31103"/>
    <cellStyle name="Normal 3 2 6 2 5 2 3" xfId="31104"/>
    <cellStyle name="Normal 3 2 6 2 5 2 3 2" xfId="31105"/>
    <cellStyle name="Normal 3 2 6 2 5 2 4" xfId="31106"/>
    <cellStyle name="Normal 3 2 6 2 5 3" xfId="31107"/>
    <cellStyle name="Normal 3 2 6 2 5 3 2" xfId="31108"/>
    <cellStyle name="Normal 3 2 6 2 5 4" xfId="31109"/>
    <cellStyle name="Normal 3 2 6 2 5 4 2" xfId="31110"/>
    <cellStyle name="Normal 3 2 6 2 5 5" xfId="31111"/>
    <cellStyle name="Normal 3 2 6 2 6" xfId="31112"/>
    <cellStyle name="Normal 3 2 6 2 6 2" xfId="31113"/>
    <cellStyle name="Normal 3 2 6 2 6 2 2" xfId="31114"/>
    <cellStyle name="Normal 3 2 6 2 6 3" xfId="31115"/>
    <cellStyle name="Normal 3 2 6 2 6 3 2" xfId="31116"/>
    <cellStyle name="Normal 3 2 6 2 6 4" xfId="31117"/>
    <cellStyle name="Normal 3 2 6 2 7" xfId="31118"/>
    <cellStyle name="Normal 3 2 6 2 7 2" xfId="31119"/>
    <cellStyle name="Normal 3 2 6 2 8" xfId="31120"/>
    <cellStyle name="Normal 3 2 6 2 8 2" xfId="31121"/>
    <cellStyle name="Normal 3 2 6 2 9" xfId="31122"/>
    <cellStyle name="Normal 3 2 6 3" xfId="31123"/>
    <cellStyle name="Normal 3 2 6 3 2" xfId="31124"/>
    <cellStyle name="Normal 3 2 6 3 2 2" xfId="31125"/>
    <cellStyle name="Normal 3 2 6 3 2 2 2" xfId="31126"/>
    <cellStyle name="Normal 3 2 6 3 2 2 2 2" xfId="31127"/>
    <cellStyle name="Normal 3 2 6 3 2 2 3" xfId="31128"/>
    <cellStyle name="Normal 3 2 6 3 2 2 3 2" xfId="31129"/>
    <cellStyle name="Normal 3 2 6 3 2 2 4" xfId="31130"/>
    <cellStyle name="Normal 3 2 6 3 2 3" xfId="31131"/>
    <cellStyle name="Normal 3 2 6 3 2 3 2" xfId="31132"/>
    <cellStyle name="Normal 3 2 6 3 2 4" xfId="31133"/>
    <cellStyle name="Normal 3 2 6 3 2 4 2" xfId="31134"/>
    <cellStyle name="Normal 3 2 6 3 2 5" xfId="31135"/>
    <cellStyle name="Normal 3 2 6 3 3" xfId="31136"/>
    <cellStyle name="Normal 3 2 6 3 3 2" xfId="31137"/>
    <cellStyle name="Normal 3 2 6 3 3 2 2" xfId="31138"/>
    <cellStyle name="Normal 3 2 6 3 3 3" xfId="31139"/>
    <cellStyle name="Normal 3 2 6 3 3 3 2" xfId="31140"/>
    <cellStyle name="Normal 3 2 6 3 3 4" xfId="31141"/>
    <cellStyle name="Normal 3 2 6 3 4" xfId="31142"/>
    <cellStyle name="Normal 3 2 6 3 4 2" xfId="31143"/>
    <cellStyle name="Normal 3 2 6 3 5" xfId="31144"/>
    <cellStyle name="Normal 3 2 6 3 5 2" xfId="31145"/>
    <cellStyle name="Normal 3 2 6 3 6" xfId="31146"/>
    <cellStyle name="Normal 3 2 6 4" xfId="31147"/>
    <cellStyle name="Normal 3 2 6 4 2" xfId="31148"/>
    <cellStyle name="Normal 3 2 6 4 2 2" xfId="31149"/>
    <cellStyle name="Normal 3 2 6 4 2 2 2" xfId="31150"/>
    <cellStyle name="Normal 3 2 6 4 2 2 2 2" xfId="31151"/>
    <cellStyle name="Normal 3 2 6 4 2 2 3" xfId="31152"/>
    <cellStyle name="Normal 3 2 6 4 2 2 3 2" xfId="31153"/>
    <cellStyle name="Normal 3 2 6 4 2 2 4" xfId="31154"/>
    <cellStyle name="Normal 3 2 6 4 2 3" xfId="31155"/>
    <cellStyle name="Normal 3 2 6 4 2 3 2" xfId="31156"/>
    <cellStyle name="Normal 3 2 6 4 2 4" xfId="31157"/>
    <cellStyle name="Normal 3 2 6 4 2 4 2" xfId="31158"/>
    <cellStyle name="Normal 3 2 6 4 2 5" xfId="31159"/>
    <cellStyle name="Normal 3 2 6 4 3" xfId="31160"/>
    <cellStyle name="Normal 3 2 6 4 3 2" xfId="31161"/>
    <cellStyle name="Normal 3 2 6 4 3 2 2" xfId="31162"/>
    <cellStyle name="Normal 3 2 6 4 3 3" xfId="31163"/>
    <cellStyle name="Normal 3 2 6 4 3 3 2" xfId="31164"/>
    <cellStyle name="Normal 3 2 6 4 3 4" xfId="31165"/>
    <cellStyle name="Normal 3 2 6 4 4" xfId="31166"/>
    <cellStyle name="Normal 3 2 6 4 4 2" xfId="31167"/>
    <cellStyle name="Normal 3 2 6 4 5" xfId="31168"/>
    <cellStyle name="Normal 3 2 6 4 5 2" xfId="31169"/>
    <cellStyle name="Normal 3 2 6 4 6" xfId="31170"/>
    <cellStyle name="Normal 3 2 6 5" xfId="31171"/>
    <cellStyle name="Normal 3 2 6 5 2" xfId="31172"/>
    <cellStyle name="Normal 3 2 6 5 2 2" xfId="31173"/>
    <cellStyle name="Normal 3 2 6 5 2 2 2" xfId="31174"/>
    <cellStyle name="Normal 3 2 6 5 2 2 2 2" xfId="31175"/>
    <cellStyle name="Normal 3 2 6 5 2 2 3" xfId="31176"/>
    <cellStyle name="Normal 3 2 6 5 2 2 3 2" xfId="31177"/>
    <cellStyle name="Normal 3 2 6 5 2 2 4" xfId="31178"/>
    <cellStyle name="Normal 3 2 6 5 2 3" xfId="31179"/>
    <cellStyle name="Normal 3 2 6 5 2 3 2" xfId="31180"/>
    <cellStyle name="Normal 3 2 6 5 2 4" xfId="31181"/>
    <cellStyle name="Normal 3 2 6 5 2 4 2" xfId="31182"/>
    <cellStyle name="Normal 3 2 6 5 2 5" xfId="31183"/>
    <cellStyle name="Normal 3 2 6 5 3" xfId="31184"/>
    <cellStyle name="Normal 3 2 6 5 3 2" xfId="31185"/>
    <cellStyle name="Normal 3 2 6 5 3 2 2" xfId="31186"/>
    <cellStyle name="Normal 3 2 6 5 3 3" xfId="31187"/>
    <cellStyle name="Normal 3 2 6 5 3 3 2" xfId="31188"/>
    <cellStyle name="Normal 3 2 6 5 3 4" xfId="31189"/>
    <cellStyle name="Normal 3 2 6 5 4" xfId="31190"/>
    <cellStyle name="Normal 3 2 6 5 4 2" xfId="31191"/>
    <cellStyle name="Normal 3 2 6 5 5" xfId="31192"/>
    <cellStyle name="Normal 3 2 6 5 5 2" xfId="31193"/>
    <cellStyle name="Normal 3 2 6 5 6" xfId="31194"/>
    <cellStyle name="Normal 3 2 6 6" xfId="31195"/>
    <cellStyle name="Normal 3 2 6 6 2" xfId="31196"/>
    <cellStyle name="Normal 3 2 6 6 2 2" xfId="31197"/>
    <cellStyle name="Normal 3 2 6 6 2 2 2" xfId="31198"/>
    <cellStyle name="Normal 3 2 6 6 2 3" xfId="31199"/>
    <cellStyle name="Normal 3 2 6 6 2 3 2" xfId="31200"/>
    <cellStyle name="Normal 3 2 6 6 2 4" xfId="31201"/>
    <cellStyle name="Normal 3 2 6 6 3" xfId="31202"/>
    <cellStyle name="Normal 3 2 6 6 3 2" xfId="31203"/>
    <cellStyle name="Normal 3 2 6 6 4" xfId="31204"/>
    <cellStyle name="Normal 3 2 6 6 4 2" xfId="31205"/>
    <cellStyle name="Normal 3 2 6 6 5" xfId="31206"/>
    <cellStyle name="Normal 3 2 6 7" xfId="31207"/>
    <cellStyle name="Normal 3 2 6 7 2" xfId="31208"/>
    <cellStyle name="Normal 3 2 6 7 2 2" xfId="31209"/>
    <cellStyle name="Normal 3 2 6 7 3" xfId="31210"/>
    <cellStyle name="Normal 3 2 6 7 3 2" xfId="31211"/>
    <cellStyle name="Normal 3 2 6 7 4" xfId="31212"/>
    <cellStyle name="Normal 3 2 6 8" xfId="31213"/>
    <cellStyle name="Normal 3 2 6 8 2" xfId="31214"/>
    <cellStyle name="Normal 3 2 6 9" xfId="31215"/>
    <cellStyle name="Normal 3 2 6 9 2" xfId="31216"/>
    <cellStyle name="Normal 3 2 7" xfId="31217"/>
    <cellStyle name="Normal 3 2 7 10" xfId="31218"/>
    <cellStyle name="Normal 3 2 7 2" xfId="31219"/>
    <cellStyle name="Normal 3 2 7 2 2" xfId="31220"/>
    <cellStyle name="Normal 3 2 7 2 2 2" xfId="31221"/>
    <cellStyle name="Normal 3 2 7 2 2 2 2" xfId="31222"/>
    <cellStyle name="Normal 3 2 7 2 2 2 2 2" xfId="31223"/>
    <cellStyle name="Normal 3 2 7 2 2 2 2 2 2" xfId="31224"/>
    <cellStyle name="Normal 3 2 7 2 2 2 2 3" xfId="31225"/>
    <cellStyle name="Normal 3 2 7 2 2 2 2 3 2" xfId="31226"/>
    <cellStyle name="Normal 3 2 7 2 2 2 2 4" xfId="31227"/>
    <cellStyle name="Normal 3 2 7 2 2 2 3" xfId="31228"/>
    <cellStyle name="Normal 3 2 7 2 2 2 3 2" xfId="31229"/>
    <cellStyle name="Normal 3 2 7 2 2 2 4" xfId="31230"/>
    <cellStyle name="Normal 3 2 7 2 2 2 4 2" xfId="31231"/>
    <cellStyle name="Normal 3 2 7 2 2 2 5" xfId="31232"/>
    <cellStyle name="Normal 3 2 7 2 2 3" xfId="31233"/>
    <cellStyle name="Normal 3 2 7 2 2 3 2" xfId="31234"/>
    <cellStyle name="Normal 3 2 7 2 2 3 2 2" xfId="31235"/>
    <cellStyle name="Normal 3 2 7 2 2 3 3" xfId="31236"/>
    <cellStyle name="Normal 3 2 7 2 2 3 3 2" xfId="31237"/>
    <cellStyle name="Normal 3 2 7 2 2 3 4" xfId="31238"/>
    <cellStyle name="Normal 3 2 7 2 2 4" xfId="31239"/>
    <cellStyle name="Normal 3 2 7 2 2 4 2" xfId="31240"/>
    <cellStyle name="Normal 3 2 7 2 2 5" xfId="31241"/>
    <cellStyle name="Normal 3 2 7 2 2 5 2" xfId="31242"/>
    <cellStyle name="Normal 3 2 7 2 2 6" xfId="31243"/>
    <cellStyle name="Normal 3 2 7 2 3" xfId="31244"/>
    <cellStyle name="Normal 3 2 7 2 3 2" xfId="31245"/>
    <cellStyle name="Normal 3 2 7 2 3 2 2" xfId="31246"/>
    <cellStyle name="Normal 3 2 7 2 3 2 2 2" xfId="31247"/>
    <cellStyle name="Normal 3 2 7 2 3 2 2 2 2" xfId="31248"/>
    <cellStyle name="Normal 3 2 7 2 3 2 2 3" xfId="31249"/>
    <cellStyle name="Normal 3 2 7 2 3 2 2 3 2" xfId="31250"/>
    <cellStyle name="Normal 3 2 7 2 3 2 2 4" xfId="31251"/>
    <cellStyle name="Normal 3 2 7 2 3 2 3" xfId="31252"/>
    <cellStyle name="Normal 3 2 7 2 3 2 3 2" xfId="31253"/>
    <cellStyle name="Normal 3 2 7 2 3 2 4" xfId="31254"/>
    <cellStyle name="Normal 3 2 7 2 3 2 4 2" xfId="31255"/>
    <cellStyle name="Normal 3 2 7 2 3 2 5" xfId="31256"/>
    <cellStyle name="Normal 3 2 7 2 3 3" xfId="31257"/>
    <cellStyle name="Normal 3 2 7 2 3 3 2" xfId="31258"/>
    <cellStyle name="Normal 3 2 7 2 3 3 2 2" xfId="31259"/>
    <cellStyle name="Normal 3 2 7 2 3 3 3" xfId="31260"/>
    <cellStyle name="Normal 3 2 7 2 3 3 3 2" xfId="31261"/>
    <cellStyle name="Normal 3 2 7 2 3 3 4" xfId="31262"/>
    <cellStyle name="Normal 3 2 7 2 3 4" xfId="31263"/>
    <cellStyle name="Normal 3 2 7 2 3 4 2" xfId="31264"/>
    <cellStyle name="Normal 3 2 7 2 3 5" xfId="31265"/>
    <cellStyle name="Normal 3 2 7 2 3 5 2" xfId="31266"/>
    <cellStyle name="Normal 3 2 7 2 3 6" xfId="31267"/>
    <cellStyle name="Normal 3 2 7 2 4" xfId="31268"/>
    <cellStyle name="Normal 3 2 7 2 4 2" xfId="31269"/>
    <cellStyle name="Normal 3 2 7 2 4 2 2" xfId="31270"/>
    <cellStyle name="Normal 3 2 7 2 4 2 2 2" xfId="31271"/>
    <cellStyle name="Normal 3 2 7 2 4 2 2 2 2" xfId="31272"/>
    <cellStyle name="Normal 3 2 7 2 4 2 2 3" xfId="31273"/>
    <cellStyle name="Normal 3 2 7 2 4 2 2 3 2" xfId="31274"/>
    <cellStyle name="Normal 3 2 7 2 4 2 2 4" xfId="31275"/>
    <cellStyle name="Normal 3 2 7 2 4 2 3" xfId="31276"/>
    <cellStyle name="Normal 3 2 7 2 4 2 3 2" xfId="31277"/>
    <cellStyle name="Normal 3 2 7 2 4 2 4" xfId="31278"/>
    <cellStyle name="Normal 3 2 7 2 4 2 4 2" xfId="31279"/>
    <cellStyle name="Normal 3 2 7 2 4 2 5" xfId="31280"/>
    <cellStyle name="Normal 3 2 7 2 4 3" xfId="31281"/>
    <cellStyle name="Normal 3 2 7 2 4 3 2" xfId="31282"/>
    <cellStyle name="Normal 3 2 7 2 4 3 2 2" xfId="31283"/>
    <cellStyle name="Normal 3 2 7 2 4 3 3" xfId="31284"/>
    <cellStyle name="Normal 3 2 7 2 4 3 3 2" xfId="31285"/>
    <cellStyle name="Normal 3 2 7 2 4 3 4" xfId="31286"/>
    <cellStyle name="Normal 3 2 7 2 4 4" xfId="31287"/>
    <cellStyle name="Normal 3 2 7 2 4 4 2" xfId="31288"/>
    <cellStyle name="Normal 3 2 7 2 4 5" xfId="31289"/>
    <cellStyle name="Normal 3 2 7 2 4 5 2" xfId="31290"/>
    <cellStyle name="Normal 3 2 7 2 4 6" xfId="31291"/>
    <cellStyle name="Normal 3 2 7 2 5" xfId="31292"/>
    <cellStyle name="Normal 3 2 7 2 5 2" xfId="31293"/>
    <cellStyle name="Normal 3 2 7 2 5 2 2" xfId="31294"/>
    <cellStyle name="Normal 3 2 7 2 5 2 2 2" xfId="31295"/>
    <cellStyle name="Normal 3 2 7 2 5 2 3" xfId="31296"/>
    <cellStyle name="Normal 3 2 7 2 5 2 3 2" xfId="31297"/>
    <cellStyle name="Normal 3 2 7 2 5 2 4" xfId="31298"/>
    <cellStyle name="Normal 3 2 7 2 5 3" xfId="31299"/>
    <cellStyle name="Normal 3 2 7 2 5 3 2" xfId="31300"/>
    <cellStyle name="Normal 3 2 7 2 5 4" xfId="31301"/>
    <cellStyle name="Normal 3 2 7 2 5 4 2" xfId="31302"/>
    <cellStyle name="Normal 3 2 7 2 5 5" xfId="31303"/>
    <cellStyle name="Normal 3 2 7 2 6" xfId="31304"/>
    <cellStyle name="Normal 3 2 7 2 6 2" xfId="31305"/>
    <cellStyle name="Normal 3 2 7 2 6 2 2" xfId="31306"/>
    <cellStyle name="Normal 3 2 7 2 6 3" xfId="31307"/>
    <cellStyle name="Normal 3 2 7 2 6 3 2" xfId="31308"/>
    <cellStyle name="Normal 3 2 7 2 6 4" xfId="31309"/>
    <cellStyle name="Normal 3 2 7 2 7" xfId="31310"/>
    <cellStyle name="Normal 3 2 7 2 7 2" xfId="31311"/>
    <cellStyle name="Normal 3 2 7 2 8" xfId="31312"/>
    <cellStyle name="Normal 3 2 7 2 8 2" xfId="31313"/>
    <cellStyle name="Normal 3 2 7 2 9" xfId="31314"/>
    <cellStyle name="Normal 3 2 7 3" xfId="31315"/>
    <cellStyle name="Normal 3 2 7 3 2" xfId="31316"/>
    <cellStyle name="Normal 3 2 7 3 2 2" xfId="31317"/>
    <cellStyle name="Normal 3 2 7 3 2 2 2" xfId="31318"/>
    <cellStyle name="Normal 3 2 7 3 2 2 2 2" xfId="31319"/>
    <cellStyle name="Normal 3 2 7 3 2 2 3" xfId="31320"/>
    <cellStyle name="Normal 3 2 7 3 2 2 3 2" xfId="31321"/>
    <cellStyle name="Normal 3 2 7 3 2 2 4" xfId="31322"/>
    <cellStyle name="Normal 3 2 7 3 2 3" xfId="31323"/>
    <cellStyle name="Normal 3 2 7 3 2 3 2" xfId="31324"/>
    <cellStyle name="Normal 3 2 7 3 2 4" xfId="31325"/>
    <cellStyle name="Normal 3 2 7 3 2 4 2" xfId="31326"/>
    <cellStyle name="Normal 3 2 7 3 2 5" xfId="31327"/>
    <cellStyle name="Normal 3 2 7 3 3" xfId="31328"/>
    <cellStyle name="Normal 3 2 7 3 3 2" xfId="31329"/>
    <cellStyle name="Normal 3 2 7 3 3 2 2" xfId="31330"/>
    <cellStyle name="Normal 3 2 7 3 3 3" xfId="31331"/>
    <cellStyle name="Normal 3 2 7 3 3 3 2" xfId="31332"/>
    <cellStyle name="Normal 3 2 7 3 3 4" xfId="31333"/>
    <cellStyle name="Normal 3 2 7 3 4" xfId="31334"/>
    <cellStyle name="Normal 3 2 7 3 4 2" xfId="31335"/>
    <cellStyle name="Normal 3 2 7 3 5" xfId="31336"/>
    <cellStyle name="Normal 3 2 7 3 5 2" xfId="31337"/>
    <cellStyle name="Normal 3 2 7 3 6" xfId="31338"/>
    <cellStyle name="Normal 3 2 7 4" xfId="31339"/>
    <cellStyle name="Normal 3 2 7 4 2" xfId="31340"/>
    <cellStyle name="Normal 3 2 7 4 2 2" xfId="31341"/>
    <cellStyle name="Normal 3 2 7 4 2 2 2" xfId="31342"/>
    <cellStyle name="Normal 3 2 7 4 2 2 2 2" xfId="31343"/>
    <cellStyle name="Normal 3 2 7 4 2 2 3" xfId="31344"/>
    <cellStyle name="Normal 3 2 7 4 2 2 3 2" xfId="31345"/>
    <cellStyle name="Normal 3 2 7 4 2 2 4" xfId="31346"/>
    <cellStyle name="Normal 3 2 7 4 2 3" xfId="31347"/>
    <cellStyle name="Normal 3 2 7 4 2 3 2" xfId="31348"/>
    <cellStyle name="Normal 3 2 7 4 2 4" xfId="31349"/>
    <cellStyle name="Normal 3 2 7 4 2 4 2" xfId="31350"/>
    <cellStyle name="Normal 3 2 7 4 2 5" xfId="31351"/>
    <cellStyle name="Normal 3 2 7 4 3" xfId="31352"/>
    <cellStyle name="Normal 3 2 7 4 3 2" xfId="31353"/>
    <cellStyle name="Normal 3 2 7 4 3 2 2" xfId="31354"/>
    <cellStyle name="Normal 3 2 7 4 3 3" xfId="31355"/>
    <cellStyle name="Normal 3 2 7 4 3 3 2" xfId="31356"/>
    <cellStyle name="Normal 3 2 7 4 3 4" xfId="31357"/>
    <cellStyle name="Normal 3 2 7 4 4" xfId="31358"/>
    <cellStyle name="Normal 3 2 7 4 4 2" xfId="31359"/>
    <cellStyle name="Normal 3 2 7 4 5" xfId="31360"/>
    <cellStyle name="Normal 3 2 7 4 5 2" xfId="31361"/>
    <cellStyle name="Normal 3 2 7 4 6" xfId="31362"/>
    <cellStyle name="Normal 3 2 7 5" xfId="31363"/>
    <cellStyle name="Normal 3 2 7 5 2" xfId="31364"/>
    <cellStyle name="Normal 3 2 7 5 2 2" xfId="31365"/>
    <cellStyle name="Normal 3 2 7 5 2 2 2" xfId="31366"/>
    <cellStyle name="Normal 3 2 7 5 2 2 2 2" xfId="31367"/>
    <cellStyle name="Normal 3 2 7 5 2 2 3" xfId="31368"/>
    <cellStyle name="Normal 3 2 7 5 2 2 3 2" xfId="31369"/>
    <cellStyle name="Normal 3 2 7 5 2 2 4" xfId="31370"/>
    <cellStyle name="Normal 3 2 7 5 2 3" xfId="31371"/>
    <cellStyle name="Normal 3 2 7 5 2 3 2" xfId="31372"/>
    <cellStyle name="Normal 3 2 7 5 2 4" xfId="31373"/>
    <cellStyle name="Normal 3 2 7 5 2 4 2" xfId="31374"/>
    <cellStyle name="Normal 3 2 7 5 2 5" xfId="31375"/>
    <cellStyle name="Normal 3 2 7 5 3" xfId="31376"/>
    <cellStyle name="Normal 3 2 7 5 3 2" xfId="31377"/>
    <cellStyle name="Normal 3 2 7 5 3 2 2" xfId="31378"/>
    <cellStyle name="Normal 3 2 7 5 3 3" xfId="31379"/>
    <cellStyle name="Normal 3 2 7 5 3 3 2" xfId="31380"/>
    <cellStyle name="Normal 3 2 7 5 3 4" xfId="31381"/>
    <cellStyle name="Normal 3 2 7 5 4" xfId="31382"/>
    <cellStyle name="Normal 3 2 7 5 4 2" xfId="31383"/>
    <cellStyle name="Normal 3 2 7 5 5" xfId="31384"/>
    <cellStyle name="Normal 3 2 7 5 5 2" xfId="31385"/>
    <cellStyle name="Normal 3 2 7 5 6" xfId="31386"/>
    <cellStyle name="Normal 3 2 7 6" xfId="31387"/>
    <cellStyle name="Normal 3 2 7 6 2" xfId="31388"/>
    <cellStyle name="Normal 3 2 7 6 2 2" xfId="31389"/>
    <cellStyle name="Normal 3 2 7 6 2 2 2" xfId="31390"/>
    <cellStyle name="Normal 3 2 7 6 2 3" xfId="31391"/>
    <cellStyle name="Normal 3 2 7 6 2 3 2" xfId="31392"/>
    <cellStyle name="Normal 3 2 7 6 2 4" xfId="31393"/>
    <cellStyle name="Normal 3 2 7 6 3" xfId="31394"/>
    <cellStyle name="Normal 3 2 7 6 3 2" xfId="31395"/>
    <cellStyle name="Normal 3 2 7 6 4" xfId="31396"/>
    <cellStyle name="Normal 3 2 7 6 4 2" xfId="31397"/>
    <cellStyle name="Normal 3 2 7 6 5" xfId="31398"/>
    <cellStyle name="Normal 3 2 7 7" xfId="31399"/>
    <cellStyle name="Normal 3 2 7 7 2" xfId="31400"/>
    <cellStyle name="Normal 3 2 7 7 2 2" xfId="31401"/>
    <cellStyle name="Normal 3 2 7 7 3" xfId="31402"/>
    <cellStyle name="Normal 3 2 7 7 3 2" xfId="31403"/>
    <cellStyle name="Normal 3 2 7 7 4" xfId="31404"/>
    <cellStyle name="Normal 3 2 7 8" xfId="31405"/>
    <cellStyle name="Normal 3 2 7 8 2" xfId="31406"/>
    <cellStyle name="Normal 3 2 7 9" xfId="31407"/>
    <cellStyle name="Normal 3 2 7 9 2" xfId="31408"/>
    <cellStyle name="Normal 3 2 8" xfId="31409"/>
    <cellStyle name="Normal 3 2 8 10" xfId="31410"/>
    <cellStyle name="Normal 3 2 8 2" xfId="31411"/>
    <cellStyle name="Normal 3 2 8 2 2" xfId="31412"/>
    <cellStyle name="Normal 3 2 8 2 2 2" xfId="31413"/>
    <cellStyle name="Normal 3 2 8 2 2 2 2" xfId="31414"/>
    <cellStyle name="Normal 3 2 8 2 2 2 2 2" xfId="31415"/>
    <cellStyle name="Normal 3 2 8 2 2 2 2 2 2" xfId="31416"/>
    <cellStyle name="Normal 3 2 8 2 2 2 2 3" xfId="31417"/>
    <cellStyle name="Normal 3 2 8 2 2 2 2 3 2" xfId="31418"/>
    <cellStyle name="Normal 3 2 8 2 2 2 2 4" xfId="31419"/>
    <cellStyle name="Normal 3 2 8 2 2 2 3" xfId="31420"/>
    <cellStyle name="Normal 3 2 8 2 2 2 3 2" xfId="31421"/>
    <cellStyle name="Normal 3 2 8 2 2 2 4" xfId="31422"/>
    <cellStyle name="Normal 3 2 8 2 2 2 4 2" xfId="31423"/>
    <cellStyle name="Normal 3 2 8 2 2 2 5" xfId="31424"/>
    <cellStyle name="Normal 3 2 8 2 2 3" xfId="31425"/>
    <cellStyle name="Normal 3 2 8 2 2 3 2" xfId="31426"/>
    <cellStyle name="Normal 3 2 8 2 2 3 2 2" xfId="31427"/>
    <cellStyle name="Normal 3 2 8 2 2 3 3" xfId="31428"/>
    <cellStyle name="Normal 3 2 8 2 2 3 3 2" xfId="31429"/>
    <cellStyle name="Normal 3 2 8 2 2 3 4" xfId="31430"/>
    <cellStyle name="Normal 3 2 8 2 2 4" xfId="31431"/>
    <cellStyle name="Normal 3 2 8 2 2 4 2" xfId="31432"/>
    <cellStyle name="Normal 3 2 8 2 2 5" xfId="31433"/>
    <cellStyle name="Normal 3 2 8 2 2 5 2" xfId="31434"/>
    <cellStyle name="Normal 3 2 8 2 2 6" xfId="31435"/>
    <cellStyle name="Normal 3 2 8 2 3" xfId="31436"/>
    <cellStyle name="Normal 3 2 8 2 3 2" xfId="31437"/>
    <cellStyle name="Normal 3 2 8 2 3 2 2" xfId="31438"/>
    <cellStyle name="Normal 3 2 8 2 3 2 2 2" xfId="31439"/>
    <cellStyle name="Normal 3 2 8 2 3 2 2 2 2" xfId="31440"/>
    <cellStyle name="Normal 3 2 8 2 3 2 2 3" xfId="31441"/>
    <cellStyle name="Normal 3 2 8 2 3 2 2 3 2" xfId="31442"/>
    <cellStyle name="Normal 3 2 8 2 3 2 2 4" xfId="31443"/>
    <cellStyle name="Normal 3 2 8 2 3 2 3" xfId="31444"/>
    <cellStyle name="Normal 3 2 8 2 3 2 3 2" xfId="31445"/>
    <cellStyle name="Normal 3 2 8 2 3 2 4" xfId="31446"/>
    <cellStyle name="Normal 3 2 8 2 3 2 4 2" xfId="31447"/>
    <cellStyle name="Normal 3 2 8 2 3 2 5" xfId="31448"/>
    <cellStyle name="Normal 3 2 8 2 3 3" xfId="31449"/>
    <cellStyle name="Normal 3 2 8 2 3 3 2" xfId="31450"/>
    <cellStyle name="Normal 3 2 8 2 3 3 2 2" xfId="31451"/>
    <cellStyle name="Normal 3 2 8 2 3 3 3" xfId="31452"/>
    <cellStyle name="Normal 3 2 8 2 3 3 3 2" xfId="31453"/>
    <cellStyle name="Normal 3 2 8 2 3 3 4" xfId="31454"/>
    <cellStyle name="Normal 3 2 8 2 3 4" xfId="31455"/>
    <cellStyle name="Normal 3 2 8 2 3 4 2" xfId="31456"/>
    <cellStyle name="Normal 3 2 8 2 3 5" xfId="31457"/>
    <cellStyle name="Normal 3 2 8 2 3 5 2" xfId="31458"/>
    <cellStyle name="Normal 3 2 8 2 3 6" xfId="31459"/>
    <cellStyle name="Normal 3 2 8 2 4" xfId="31460"/>
    <cellStyle name="Normal 3 2 8 2 4 2" xfId="31461"/>
    <cellStyle name="Normal 3 2 8 2 4 2 2" xfId="31462"/>
    <cellStyle name="Normal 3 2 8 2 4 2 2 2" xfId="31463"/>
    <cellStyle name="Normal 3 2 8 2 4 2 2 2 2" xfId="31464"/>
    <cellStyle name="Normal 3 2 8 2 4 2 2 3" xfId="31465"/>
    <cellStyle name="Normal 3 2 8 2 4 2 2 3 2" xfId="31466"/>
    <cellStyle name="Normal 3 2 8 2 4 2 2 4" xfId="31467"/>
    <cellStyle name="Normal 3 2 8 2 4 2 3" xfId="31468"/>
    <cellStyle name="Normal 3 2 8 2 4 2 3 2" xfId="31469"/>
    <cellStyle name="Normal 3 2 8 2 4 2 4" xfId="31470"/>
    <cellStyle name="Normal 3 2 8 2 4 2 4 2" xfId="31471"/>
    <cellStyle name="Normal 3 2 8 2 4 2 5" xfId="31472"/>
    <cellStyle name="Normal 3 2 8 2 4 3" xfId="31473"/>
    <cellStyle name="Normal 3 2 8 2 4 3 2" xfId="31474"/>
    <cellStyle name="Normal 3 2 8 2 4 3 2 2" xfId="31475"/>
    <cellStyle name="Normal 3 2 8 2 4 3 3" xfId="31476"/>
    <cellStyle name="Normal 3 2 8 2 4 3 3 2" xfId="31477"/>
    <cellStyle name="Normal 3 2 8 2 4 3 4" xfId="31478"/>
    <cellStyle name="Normal 3 2 8 2 4 4" xfId="31479"/>
    <cellStyle name="Normal 3 2 8 2 4 4 2" xfId="31480"/>
    <cellStyle name="Normal 3 2 8 2 4 5" xfId="31481"/>
    <cellStyle name="Normal 3 2 8 2 4 5 2" xfId="31482"/>
    <cellStyle name="Normal 3 2 8 2 4 6" xfId="31483"/>
    <cellStyle name="Normal 3 2 8 2 5" xfId="31484"/>
    <cellStyle name="Normal 3 2 8 2 5 2" xfId="31485"/>
    <cellStyle name="Normal 3 2 8 2 5 2 2" xfId="31486"/>
    <cellStyle name="Normal 3 2 8 2 5 2 2 2" xfId="31487"/>
    <cellStyle name="Normal 3 2 8 2 5 2 3" xfId="31488"/>
    <cellStyle name="Normal 3 2 8 2 5 2 3 2" xfId="31489"/>
    <cellStyle name="Normal 3 2 8 2 5 2 4" xfId="31490"/>
    <cellStyle name="Normal 3 2 8 2 5 3" xfId="31491"/>
    <cellStyle name="Normal 3 2 8 2 5 3 2" xfId="31492"/>
    <cellStyle name="Normal 3 2 8 2 5 4" xfId="31493"/>
    <cellStyle name="Normal 3 2 8 2 5 4 2" xfId="31494"/>
    <cellStyle name="Normal 3 2 8 2 5 5" xfId="31495"/>
    <cellStyle name="Normal 3 2 8 2 6" xfId="31496"/>
    <cellStyle name="Normal 3 2 8 2 6 2" xfId="31497"/>
    <cellStyle name="Normal 3 2 8 2 6 2 2" xfId="31498"/>
    <cellStyle name="Normal 3 2 8 2 6 3" xfId="31499"/>
    <cellStyle name="Normal 3 2 8 2 6 3 2" xfId="31500"/>
    <cellStyle name="Normal 3 2 8 2 6 4" xfId="31501"/>
    <cellStyle name="Normal 3 2 8 2 7" xfId="31502"/>
    <cellStyle name="Normal 3 2 8 2 7 2" xfId="31503"/>
    <cellStyle name="Normal 3 2 8 2 8" xfId="31504"/>
    <cellStyle name="Normal 3 2 8 2 8 2" xfId="31505"/>
    <cellStyle name="Normal 3 2 8 2 9" xfId="31506"/>
    <cellStyle name="Normal 3 2 8 3" xfId="31507"/>
    <cellStyle name="Normal 3 2 8 3 2" xfId="31508"/>
    <cellStyle name="Normal 3 2 8 3 2 2" xfId="31509"/>
    <cellStyle name="Normal 3 2 8 3 2 2 2" xfId="31510"/>
    <cellStyle name="Normal 3 2 8 3 2 2 2 2" xfId="31511"/>
    <cellStyle name="Normal 3 2 8 3 2 2 3" xfId="31512"/>
    <cellStyle name="Normal 3 2 8 3 2 2 3 2" xfId="31513"/>
    <cellStyle name="Normal 3 2 8 3 2 2 4" xfId="31514"/>
    <cellStyle name="Normal 3 2 8 3 2 3" xfId="31515"/>
    <cellStyle name="Normal 3 2 8 3 2 3 2" xfId="31516"/>
    <cellStyle name="Normal 3 2 8 3 2 4" xfId="31517"/>
    <cellStyle name="Normal 3 2 8 3 2 4 2" xfId="31518"/>
    <cellStyle name="Normal 3 2 8 3 2 5" xfId="31519"/>
    <cellStyle name="Normal 3 2 8 3 3" xfId="31520"/>
    <cellStyle name="Normal 3 2 8 3 3 2" xfId="31521"/>
    <cellStyle name="Normal 3 2 8 3 3 2 2" xfId="31522"/>
    <cellStyle name="Normal 3 2 8 3 3 3" xfId="31523"/>
    <cellStyle name="Normal 3 2 8 3 3 3 2" xfId="31524"/>
    <cellStyle name="Normal 3 2 8 3 3 4" xfId="31525"/>
    <cellStyle name="Normal 3 2 8 3 4" xfId="31526"/>
    <cellStyle name="Normal 3 2 8 3 4 2" xfId="31527"/>
    <cellStyle name="Normal 3 2 8 3 5" xfId="31528"/>
    <cellStyle name="Normal 3 2 8 3 5 2" xfId="31529"/>
    <cellStyle name="Normal 3 2 8 3 6" xfId="31530"/>
    <cellStyle name="Normal 3 2 8 4" xfId="31531"/>
    <cellStyle name="Normal 3 2 8 4 2" xfId="31532"/>
    <cellStyle name="Normal 3 2 8 4 2 2" xfId="31533"/>
    <cellStyle name="Normal 3 2 8 4 2 2 2" xfId="31534"/>
    <cellStyle name="Normal 3 2 8 4 2 2 2 2" xfId="31535"/>
    <cellStyle name="Normal 3 2 8 4 2 2 3" xfId="31536"/>
    <cellStyle name="Normal 3 2 8 4 2 2 3 2" xfId="31537"/>
    <cellStyle name="Normal 3 2 8 4 2 2 4" xfId="31538"/>
    <cellStyle name="Normal 3 2 8 4 2 3" xfId="31539"/>
    <cellStyle name="Normal 3 2 8 4 2 3 2" xfId="31540"/>
    <cellStyle name="Normal 3 2 8 4 2 4" xfId="31541"/>
    <cellStyle name="Normal 3 2 8 4 2 4 2" xfId="31542"/>
    <cellStyle name="Normal 3 2 8 4 2 5" xfId="31543"/>
    <cellStyle name="Normal 3 2 8 4 3" xfId="31544"/>
    <cellStyle name="Normal 3 2 8 4 3 2" xfId="31545"/>
    <cellStyle name="Normal 3 2 8 4 3 2 2" xfId="31546"/>
    <cellStyle name="Normal 3 2 8 4 3 3" xfId="31547"/>
    <cellStyle name="Normal 3 2 8 4 3 3 2" xfId="31548"/>
    <cellStyle name="Normal 3 2 8 4 3 4" xfId="31549"/>
    <cellStyle name="Normal 3 2 8 4 4" xfId="31550"/>
    <cellStyle name="Normal 3 2 8 4 4 2" xfId="31551"/>
    <cellStyle name="Normal 3 2 8 4 5" xfId="31552"/>
    <cellStyle name="Normal 3 2 8 4 5 2" xfId="31553"/>
    <cellStyle name="Normal 3 2 8 4 6" xfId="31554"/>
    <cellStyle name="Normal 3 2 8 5" xfId="31555"/>
    <cellStyle name="Normal 3 2 8 5 2" xfId="31556"/>
    <cellStyle name="Normal 3 2 8 5 2 2" xfId="31557"/>
    <cellStyle name="Normal 3 2 8 5 2 2 2" xfId="31558"/>
    <cellStyle name="Normal 3 2 8 5 2 2 2 2" xfId="31559"/>
    <cellStyle name="Normal 3 2 8 5 2 2 3" xfId="31560"/>
    <cellStyle name="Normal 3 2 8 5 2 2 3 2" xfId="31561"/>
    <cellStyle name="Normal 3 2 8 5 2 2 4" xfId="31562"/>
    <cellStyle name="Normal 3 2 8 5 2 3" xfId="31563"/>
    <cellStyle name="Normal 3 2 8 5 2 3 2" xfId="31564"/>
    <cellStyle name="Normal 3 2 8 5 2 4" xfId="31565"/>
    <cellStyle name="Normal 3 2 8 5 2 4 2" xfId="31566"/>
    <cellStyle name="Normal 3 2 8 5 2 5" xfId="31567"/>
    <cellStyle name="Normal 3 2 8 5 3" xfId="31568"/>
    <cellStyle name="Normal 3 2 8 5 3 2" xfId="31569"/>
    <cellStyle name="Normal 3 2 8 5 3 2 2" xfId="31570"/>
    <cellStyle name="Normal 3 2 8 5 3 3" xfId="31571"/>
    <cellStyle name="Normal 3 2 8 5 3 3 2" xfId="31572"/>
    <cellStyle name="Normal 3 2 8 5 3 4" xfId="31573"/>
    <cellStyle name="Normal 3 2 8 5 4" xfId="31574"/>
    <cellStyle name="Normal 3 2 8 5 4 2" xfId="31575"/>
    <cellStyle name="Normal 3 2 8 5 5" xfId="31576"/>
    <cellStyle name="Normal 3 2 8 5 5 2" xfId="31577"/>
    <cellStyle name="Normal 3 2 8 5 6" xfId="31578"/>
    <cellStyle name="Normal 3 2 8 6" xfId="31579"/>
    <cellStyle name="Normal 3 2 8 6 2" xfId="31580"/>
    <cellStyle name="Normal 3 2 8 6 2 2" xfId="31581"/>
    <cellStyle name="Normal 3 2 8 6 2 2 2" xfId="31582"/>
    <cellStyle name="Normal 3 2 8 6 2 3" xfId="31583"/>
    <cellStyle name="Normal 3 2 8 6 2 3 2" xfId="31584"/>
    <cellStyle name="Normal 3 2 8 6 2 4" xfId="31585"/>
    <cellStyle name="Normal 3 2 8 6 3" xfId="31586"/>
    <cellStyle name="Normal 3 2 8 6 3 2" xfId="31587"/>
    <cellStyle name="Normal 3 2 8 6 4" xfId="31588"/>
    <cellStyle name="Normal 3 2 8 6 4 2" xfId="31589"/>
    <cellStyle name="Normal 3 2 8 6 5" xfId="31590"/>
    <cellStyle name="Normal 3 2 8 7" xfId="31591"/>
    <cellStyle name="Normal 3 2 8 7 2" xfId="31592"/>
    <cellStyle name="Normal 3 2 8 7 2 2" xfId="31593"/>
    <cellStyle name="Normal 3 2 8 7 3" xfId="31594"/>
    <cellStyle name="Normal 3 2 8 7 3 2" xfId="31595"/>
    <cellStyle name="Normal 3 2 8 7 4" xfId="31596"/>
    <cellStyle name="Normal 3 2 8 8" xfId="31597"/>
    <cellStyle name="Normal 3 2 8 8 2" xfId="31598"/>
    <cellStyle name="Normal 3 2 8 9" xfId="31599"/>
    <cellStyle name="Normal 3 2 8 9 2" xfId="31600"/>
    <cellStyle name="Normal 3 2 9" xfId="31601"/>
    <cellStyle name="Normal 3 2 9 10" xfId="31602"/>
    <cellStyle name="Normal 3 2 9 11" xfId="31603"/>
    <cellStyle name="Normal 3 2 9 11 2" xfId="31604"/>
    <cellStyle name="Normal 3 2 9 11 2 2" xfId="31605"/>
    <cellStyle name="Normal 3 2 9 11 2 2 2" xfId="31606"/>
    <cellStyle name="Normal 3 2 9 11 2 2 2 2" xfId="31607"/>
    <cellStyle name="Normal 3 2 9 11 2 2 2 2 2" xfId="31608"/>
    <cellStyle name="Normal 3 2 9 11 2 2 2 3" xfId="31609"/>
    <cellStyle name="Normal 3 2 9 11 2 2 2 3 2" xfId="31610"/>
    <cellStyle name="Normal 3 2 9 11 2 2 2 4" xfId="31611"/>
    <cellStyle name="Normal 3 2 9 11 2 2 3" xfId="31612"/>
    <cellStyle name="Normal 3 2 9 11 2 2 3 2" xfId="31613"/>
    <cellStyle name="Normal 3 2 9 11 2 2 4" xfId="31614"/>
    <cellStyle name="Normal 3 2 9 11 2 2 4 2" xfId="31615"/>
    <cellStyle name="Normal 3 2 9 11 2 2 5" xfId="31616"/>
    <cellStyle name="Normal 3 2 9 11 2 3" xfId="31617"/>
    <cellStyle name="Normal 3 2 9 11 2 3 2" xfId="31618"/>
    <cellStyle name="Normal 3 2 9 11 2 3 2 2" xfId="31619"/>
    <cellStyle name="Normal 3 2 9 11 2 3 3" xfId="31620"/>
    <cellStyle name="Normal 3 2 9 11 2 3 3 2" xfId="31621"/>
    <cellStyle name="Normal 3 2 9 11 2 3 4" xfId="31622"/>
    <cellStyle name="Normal 3 2 9 11 2 4" xfId="31623"/>
    <cellStyle name="Normal 3 2 9 11 2 4 2" xfId="31624"/>
    <cellStyle name="Normal 3 2 9 11 2 5" xfId="31625"/>
    <cellStyle name="Normal 3 2 9 11 2 5 2" xfId="31626"/>
    <cellStyle name="Normal 3 2 9 11 2 6" xfId="31627"/>
    <cellStyle name="Normal 3 2 9 11 3" xfId="31628"/>
    <cellStyle name="Normal 3 2 9 11 3 2" xfId="31629"/>
    <cellStyle name="Normal 3 2 9 11 3 2 2" xfId="31630"/>
    <cellStyle name="Normal 3 2 9 11 3 2 2 2" xfId="31631"/>
    <cellStyle name="Normal 3 2 9 11 3 2 2 2 2" xfId="31632"/>
    <cellStyle name="Normal 3 2 9 11 3 2 2 3" xfId="31633"/>
    <cellStyle name="Normal 3 2 9 11 3 2 2 3 2" xfId="31634"/>
    <cellStyle name="Normal 3 2 9 11 3 2 2 4" xfId="31635"/>
    <cellStyle name="Normal 3 2 9 11 3 2 3" xfId="31636"/>
    <cellStyle name="Normal 3 2 9 11 3 2 3 2" xfId="31637"/>
    <cellStyle name="Normal 3 2 9 11 3 2 4" xfId="31638"/>
    <cellStyle name="Normal 3 2 9 11 3 2 4 2" xfId="31639"/>
    <cellStyle name="Normal 3 2 9 11 3 2 5" xfId="31640"/>
    <cellStyle name="Normal 3 2 9 11 3 3" xfId="31641"/>
    <cellStyle name="Normal 3 2 9 11 3 3 2" xfId="31642"/>
    <cellStyle name="Normal 3 2 9 11 3 3 2 2" xfId="31643"/>
    <cellStyle name="Normal 3 2 9 11 3 3 3" xfId="31644"/>
    <cellStyle name="Normal 3 2 9 11 3 3 3 2" xfId="31645"/>
    <cellStyle name="Normal 3 2 9 11 3 3 4" xfId="31646"/>
    <cellStyle name="Normal 3 2 9 11 3 4" xfId="31647"/>
    <cellStyle name="Normal 3 2 9 11 3 4 2" xfId="31648"/>
    <cellStyle name="Normal 3 2 9 11 3 5" xfId="31649"/>
    <cellStyle name="Normal 3 2 9 11 3 5 2" xfId="31650"/>
    <cellStyle name="Normal 3 2 9 11 3 6" xfId="31651"/>
    <cellStyle name="Normal 3 2 9 11 4" xfId="31652"/>
    <cellStyle name="Normal 3 2 9 11 4 2" xfId="31653"/>
    <cellStyle name="Normal 3 2 9 11 4 2 2" xfId="31654"/>
    <cellStyle name="Normal 3 2 9 11 4 2 2 2" xfId="31655"/>
    <cellStyle name="Normal 3 2 9 11 4 2 2 2 2" xfId="31656"/>
    <cellStyle name="Normal 3 2 9 11 4 2 2 3" xfId="31657"/>
    <cellStyle name="Normal 3 2 9 11 4 2 2 3 2" xfId="31658"/>
    <cellStyle name="Normal 3 2 9 11 4 2 2 4" xfId="31659"/>
    <cellStyle name="Normal 3 2 9 11 4 2 3" xfId="31660"/>
    <cellStyle name="Normal 3 2 9 11 4 2 3 2" xfId="31661"/>
    <cellStyle name="Normal 3 2 9 11 4 2 4" xfId="31662"/>
    <cellStyle name="Normal 3 2 9 11 4 2 4 2" xfId="31663"/>
    <cellStyle name="Normal 3 2 9 11 4 2 5" xfId="31664"/>
    <cellStyle name="Normal 3 2 9 11 4 3" xfId="31665"/>
    <cellStyle name="Normal 3 2 9 11 4 3 2" xfId="31666"/>
    <cellStyle name="Normal 3 2 9 11 4 3 2 2" xfId="31667"/>
    <cellStyle name="Normal 3 2 9 11 4 3 3" xfId="31668"/>
    <cellStyle name="Normal 3 2 9 11 4 3 3 2" xfId="31669"/>
    <cellStyle name="Normal 3 2 9 11 4 3 4" xfId="31670"/>
    <cellStyle name="Normal 3 2 9 11 4 4" xfId="31671"/>
    <cellStyle name="Normal 3 2 9 11 4 4 2" xfId="31672"/>
    <cellStyle name="Normal 3 2 9 11 4 5" xfId="31673"/>
    <cellStyle name="Normal 3 2 9 11 4 5 2" xfId="31674"/>
    <cellStyle name="Normal 3 2 9 11 4 6" xfId="31675"/>
    <cellStyle name="Normal 3 2 9 11 5" xfId="31676"/>
    <cellStyle name="Normal 3 2 9 11 5 2" xfId="31677"/>
    <cellStyle name="Normal 3 2 9 11 5 2 2" xfId="31678"/>
    <cellStyle name="Normal 3 2 9 11 5 2 2 2" xfId="31679"/>
    <cellStyle name="Normal 3 2 9 11 5 2 3" xfId="31680"/>
    <cellStyle name="Normal 3 2 9 11 5 2 3 2" xfId="31681"/>
    <cellStyle name="Normal 3 2 9 11 5 2 4" xfId="31682"/>
    <cellStyle name="Normal 3 2 9 11 5 3" xfId="31683"/>
    <cellStyle name="Normal 3 2 9 11 5 3 2" xfId="31684"/>
    <cellStyle name="Normal 3 2 9 11 5 4" xfId="31685"/>
    <cellStyle name="Normal 3 2 9 11 5 4 2" xfId="31686"/>
    <cellStyle name="Normal 3 2 9 11 5 5" xfId="31687"/>
    <cellStyle name="Normal 3 2 9 11 6" xfId="31688"/>
    <cellStyle name="Normal 3 2 9 11 6 2" xfId="31689"/>
    <cellStyle name="Normal 3 2 9 11 6 2 2" xfId="31690"/>
    <cellStyle name="Normal 3 2 9 11 6 3" xfId="31691"/>
    <cellStyle name="Normal 3 2 9 11 6 3 2" xfId="31692"/>
    <cellStyle name="Normal 3 2 9 11 6 4" xfId="31693"/>
    <cellStyle name="Normal 3 2 9 11 7" xfId="31694"/>
    <cellStyle name="Normal 3 2 9 11 7 2" xfId="31695"/>
    <cellStyle name="Normal 3 2 9 11 8" xfId="31696"/>
    <cellStyle name="Normal 3 2 9 11 8 2" xfId="31697"/>
    <cellStyle name="Normal 3 2 9 11 9" xfId="31698"/>
    <cellStyle name="Normal 3 2 9 12" xfId="31699"/>
    <cellStyle name="Normal 3 2 9 12 2" xfId="31700"/>
    <cellStyle name="Normal 3 2 9 12 2 2" xfId="31701"/>
    <cellStyle name="Normal 3 2 9 12 2 2 2" xfId="31702"/>
    <cellStyle name="Normal 3 2 9 12 2 2 2 2" xfId="31703"/>
    <cellStyle name="Normal 3 2 9 12 2 2 3" xfId="31704"/>
    <cellStyle name="Normal 3 2 9 12 2 2 3 2" xfId="31705"/>
    <cellStyle name="Normal 3 2 9 12 2 2 4" xfId="31706"/>
    <cellStyle name="Normal 3 2 9 12 2 3" xfId="31707"/>
    <cellStyle name="Normal 3 2 9 12 2 3 2" xfId="31708"/>
    <cellStyle name="Normal 3 2 9 12 2 4" xfId="31709"/>
    <cellStyle name="Normal 3 2 9 12 2 4 2" xfId="31710"/>
    <cellStyle name="Normal 3 2 9 12 2 5" xfId="31711"/>
    <cellStyle name="Normal 3 2 9 12 3" xfId="31712"/>
    <cellStyle name="Normal 3 2 9 12 3 2" xfId="31713"/>
    <cellStyle name="Normal 3 2 9 12 3 2 2" xfId="31714"/>
    <cellStyle name="Normal 3 2 9 12 3 3" xfId="31715"/>
    <cellStyle name="Normal 3 2 9 12 3 3 2" xfId="31716"/>
    <cellStyle name="Normal 3 2 9 12 3 4" xfId="31717"/>
    <cellStyle name="Normal 3 2 9 12 4" xfId="31718"/>
    <cellStyle name="Normal 3 2 9 12 4 2" xfId="31719"/>
    <cellStyle name="Normal 3 2 9 12 5" xfId="31720"/>
    <cellStyle name="Normal 3 2 9 12 5 2" xfId="31721"/>
    <cellStyle name="Normal 3 2 9 12 6" xfId="31722"/>
    <cellStyle name="Normal 3 2 9 13" xfId="31723"/>
    <cellStyle name="Normal 3 2 9 13 2" xfId="31724"/>
    <cellStyle name="Normal 3 2 9 13 2 2" xfId="31725"/>
    <cellStyle name="Normal 3 2 9 13 2 2 2" xfId="31726"/>
    <cellStyle name="Normal 3 2 9 13 2 2 2 2" xfId="31727"/>
    <cellStyle name="Normal 3 2 9 13 2 2 3" xfId="31728"/>
    <cellStyle name="Normal 3 2 9 13 2 2 3 2" xfId="31729"/>
    <cellStyle name="Normal 3 2 9 13 2 2 4" xfId="31730"/>
    <cellStyle name="Normal 3 2 9 13 2 3" xfId="31731"/>
    <cellStyle name="Normal 3 2 9 13 2 3 2" xfId="31732"/>
    <cellStyle name="Normal 3 2 9 13 2 4" xfId="31733"/>
    <cellStyle name="Normal 3 2 9 13 2 4 2" xfId="31734"/>
    <cellStyle name="Normal 3 2 9 13 2 5" xfId="31735"/>
    <cellStyle name="Normal 3 2 9 13 3" xfId="31736"/>
    <cellStyle name="Normal 3 2 9 13 3 2" xfId="31737"/>
    <cellStyle name="Normal 3 2 9 13 3 2 2" xfId="31738"/>
    <cellStyle name="Normal 3 2 9 13 3 3" xfId="31739"/>
    <cellStyle name="Normal 3 2 9 13 3 3 2" xfId="31740"/>
    <cellStyle name="Normal 3 2 9 13 3 4" xfId="31741"/>
    <cellStyle name="Normal 3 2 9 13 4" xfId="31742"/>
    <cellStyle name="Normal 3 2 9 13 4 2" xfId="31743"/>
    <cellStyle name="Normal 3 2 9 13 5" xfId="31744"/>
    <cellStyle name="Normal 3 2 9 13 5 2" xfId="31745"/>
    <cellStyle name="Normal 3 2 9 13 6" xfId="31746"/>
    <cellStyle name="Normal 3 2 9 14" xfId="31747"/>
    <cellStyle name="Normal 3 2 9 14 2" xfId="31748"/>
    <cellStyle name="Normal 3 2 9 14 2 2" xfId="31749"/>
    <cellStyle name="Normal 3 2 9 14 2 2 2" xfId="31750"/>
    <cellStyle name="Normal 3 2 9 14 2 2 2 2" xfId="31751"/>
    <cellStyle name="Normal 3 2 9 14 2 2 3" xfId="31752"/>
    <cellStyle name="Normal 3 2 9 14 2 2 3 2" xfId="31753"/>
    <cellStyle name="Normal 3 2 9 14 2 2 4" xfId="31754"/>
    <cellStyle name="Normal 3 2 9 14 2 3" xfId="31755"/>
    <cellStyle name="Normal 3 2 9 14 2 3 2" xfId="31756"/>
    <cellStyle name="Normal 3 2 9 14 2 4" xfId="31757"/>
    <cellStyle name="Normal 3 2 9 14 2 4 2" xfId="31758"/>
    <cellStyle name="Normal 3 2 9 14 2 5" xfId="31759"/>
    <cellStyle name="Normal 3 2 9 14 3" xfId="31760"/>
    <cellStyle name="Normal 3 2 9 14 3 2" xfId="31761"/>
    <cellStyle name="Normal 3 2 9 14 3 2 2" xfId="31762"/>
    <cellStyle name="Normal 3 2 9 14 3 3" xfId="31763"/>
    <cellStyle name="Normal 3 2 9 14 3 3 2" xfId="31764"/>
    <cellStyle name="Normal 3 2 9 14 3 4" xfId="31765"/>
    <cellStyle name="Normal 3 2 9 14 4" xfId="31766"/>
    <cellStyle name="Normal 3 2 9 14 4 2" xfId="31767"/>
    <cellStyle name="Normal 3 2 9 14 5" xfId="31768"/>
    <cellStyle name="Normal 3 2 9 14 5 2" xfId="31769"/>
    <cellStyle name="Normal 3 2 9 14 6" xfId="31770"/>
    <cellStyle name="Normal 3 2 9 15" xfId="31771"/>
    <cellStyle name="Normal 3 2 9 15 2" xfId="31772"/>
    <cellStyle name="Normal 3 2 9 15 2 2" xfId="31773"/>
    <cellStyle name="Normal 3 2 9 15 2 2 2" xfId="31774"/>
    <cellStyle name="Normal 3 2 9 15 2 3" xfId="31775"/>
    <cellStyle name="Normal 3 2 9 15 2 3 2" xfId="31776"/>
    <cellStyle name="Normal 3 2 9 15 2 4" xfId="31777"/>
    <cellStyle name="Normal 3 2 9 15 3" xfId="31778"/>
    <cellStyle name="Normal 3 2 9 15 3 2" xfId="31779"/>
    <cellStyle name="Normal 3 2 9 15 4" xfId="31780"/>
    <cellStyle name="Normal 3 2 9 15 4 2" xfId="31781"/>
    <cellStyle name="Normal 3 2 9 15 5" xfId="31782"/>
    <cellStyle name="Normal 3 2 9 16" xfId="31783"/>
    <cellStyle name="Normal 3 2 9 16 2" xfId="31784"/>
    <cellStyle name="Normal 3 2 9 16 2 2" xfId="31785"/>
    <cellStyle name="Normal 3 2 9 16 3" xfId="31786"/>
    <cellStyle name="Normal 3 2 9 16 3 2" xfId="31787"/>
    <cellStyle name="Normal 3 2 9 16 4" xfId="31788"/>
    <cellStyle name="Normal 3 2 9 17" xfId="31789"/>
    <cellStyle name="Normal 3 2 9 17 2" xfId="31790"/>
    <cellStyle name="Normal 3 2 9 18" xfId="31791"/>
    <cellStyle name="Normal 3 2 9 18 2" xfId="31792"/>
    <cellStyle name="Normal 3 2 9 19" xfId="31793"/>
    <cellStyle name="Normal 3 2 9 2" xfId="31794"/>
    <cellStyle name="Normal 3 2 9 3" xfId="31795"/>
    <cellStyle name="Normal 3 2 9 4" xfId="31796"/>
    <cellStyle name="Normal 3 2 9 5" xfId="31797"/>
    <cellStyle name="Normal 3 2 9 6" xfId="31798"/>
    <cellStyle name="Normal 3 2 9 7" xfId="31799"/>
    <cellStyle name="Normal 3 2 9 8" xfId="31800"/>
    <cellStyle name="Normal 3 2 9 9" xfId="31801"/>
    <cellStyle name="Normal 3 20" xfId="31802"/>
    <cellStyle name="Normal 3 21" xfId="31803"/>
    <cellStyle name="Normal 3 22" xfId="31804"/>
    <cellStyle name="Normal 3 23" xfId="31805"/>
    <cellStyle name="Normal 3 24" xfId="31806"/>
    <cellStyle name="Normal 3 25" xfId="31807"/>
    <cellStyle name="Normal 3 26" xfId="31808"/>
    <cellStyle name="Normal 3 27" xfId="31809"/>
    <cellStyle name="Normal 3 28" xfId="31810"/>
    <cellStyle name="Normal 3 29" xfId="31811"/>
    <cellStyle name="Normal 3 3" xfId="31812"/>
    <cellStyle name="Normal 3 3 2" xfId="31813"/>
    <cellStyle name="Normal 3 3 3" xfId="31814"/>
    <cellStyle name="Normal 3 30" xfId="31815"/>
    <cellStyle name="Normal 3 31" xfId="31816"/>
    <cellStyle name="Normal 3 32" xfId="31817"/>
    <cellStyle name="Normal 3 33" xfId="31818"/>
    <cellStyle name="Normal 3 34" xfId="31819"/>
    <cellStyle name="Normal 3 35" xfId="31820"/>
    <cellStyle name="Normal 3 36" xfId="31821"/>
    <cellStyle name="Normal 3 37" xfId="31822"/>
    <cellStyle name="Normal 3 38" xfId="31823"/>
    <cellStyle name="Normal 3 39" xfId="31824"/>
    <cellStyle name="Normal 3 4" xfId="31825"/>
    <cellStyle name="Normal 3 40" xfId="31826"/>
    <cellStyle name="Normal 3 41" xfId="31827"/>
    <cellStyle name="Normal 3 42" xfId="31828"/>
    <cellStyle name="Normal 3 43" xfId="31829"/>
    <cellStyle name="Normal 3 44" xfId="31830"/>
    <cellStyle name="Normal 3 5" xfId="31831"/>
    <cellStyle name="Normal 3 6" xfId="31832"/>
    <cellStyle name="Normal 3 7" xfId="31833"/>
    <cellStyle name="Normal 3 8" xfId="31834"/>
    <cellStyle name="Normal 3 9" xfId="31835"/>
    <cellStyle name="Normal 30" xfId="31836"/>
    <cellStyle name="Normal 30 10" xfId="31837"/>
    <cellStyle name="Normal 30 10 2" xfId="31838"/>
    <cellStyle name="Normal 30 11" xfId="31839"/>
    <cellStyle name="Normal 30 11 2" xfId="31840"/>
    <cellStyle name="Normal 30 11 2 2" xfId="31841"/>
    <cellStyle name="Normal 30 11 2 2 2" xfId="31842"/>
    <cellStyle name="Normal 30 11 2 2 2 2" xfId="31843"/>
    <cellStyle name="Normal 30 11 2 2 2 2 2" xfId="31844"/>
    <cellStyle name="Normal 30 11 2 2 2 3" xfId="31845"/>
    <cellStyle name="Normal 30 11 2 2 3" xfId="31846"/>
    <cellStyle name="Normal 30 11 2 3" xfId="31847"/>
    <cellStyle name="Normal 30 11 2 3 2" xfId="31848"/>
    <cellStyle name="Normal 30 11 2 4" xfId="31849"/>
    <cellStyle name="Normal 30 11 3" xfId="31850"/>
    <cellStyle name="Normal 30 12" xfId="31851"/>
    <cellStyle name="Normal 30 2" xfId="31852"/>
    <cellStyle name="Normal 30 2 2" xfId="31853"/>
    <cellStyle name="Normal 30 2 2 2" xfId="31854"/>
    <cellStyle name="Normal 30 2 2 2 2" xfId="31855"/>
    <cellStyle name="Normal 30 2 2 2 2 2" xfId="31856"/>
    <cellStyle name="Normal 30 2 2 2 2 2 2" xfId="31857"/>
    <cellStyle name="Normal 30 2 2 2 2 3" xfId="31858"/>
    <cellStyle name="Normal 30 2 2 2 2 3 2" xfId="31859"/>
    <cellStyle name="Normal 30 2 2 2 2 4" xfId="31860"/>
    <cellStyle name="Normal 30 2 2 2 3" xfId="31861"/>
    <cellStyle name="Normal 30 2 2 2 3 2" xfId="31862"/>
    <cellStyle name="Normal 30 2 2 2 4" xfId="31863"/>
    <cellStyle name="Normal 30 2 2 2 4 2" xfId="31864"/>
    <cellStyle name="Normal 30 2 2 2 5" xfId="31865"/>
    <cellStyle name="Normal 30 2 2 3" xfId="31866"/>
    <cellStyle name="Normal 30 2 2 3 2" xfId="31867"/>
    <cellStyle name="Normal 30 2 2 3 2 2" xfId="31868"/>
    <cellStyle name="Normal 30 2 2 3 3" xfId="31869"/>
    <cellStyle name="Normal 30 2 2 3 3 2" xfId="31870"/>
    <cellStyle name="Normal 30 2 2 3 4" xfId="31871"/>
    <cellStyle name="Normal 30 2 2 4" xfId="31872"/>
    <cellStyle name="Normal 30 2 2 4 2" xfId="31873"/>
    <cellStyle name="Normal 30 2 2 5" xfId="31874"/>
    <cellStyle name="Normal 30 2 2 5 2" xfId="31875"/>
    <cellStyle name="Normal 30 2 2 6" xfId="31876"/>
    <cellStyle name="Normal 30 2 3" xfId="31877"/>
    <cellStyle name="Normal 30 2 3 2" xfId="31878"/>
    <cellStyle name="Normal 30 2 3 2 2" xfId="31879"/>
    <cellStyle name="Normal 30 2 3 2 2 2" xfId="31880"/>
    <cellStyle name="Normal 30 2 3 2 2 2 2" xfId="31881"/>
    <cellStyle name="Normal 30 2 3 2 2 3" xfId="31882"/>
    <cellStyle name="Normal 30 2 3 2 2 3 2" xfId="31883"/>
    <cellStyle name="Normal 30 2 3 2 2 4" xfId="31884"/>
    <cellStyle name="Normal 30 2 3 2 3" xfId="31885"/>
    <cellStyle name="Normal 30 2 3 2 3 2" xfId="31886"/>
    <cellStyle name="Normal 30 2 3 2 4" xfId="31887"/>
    <cellStyle name="Normal 30 2 3 2 4 2" xfId="31888"/>
    <cellStyle name="Normal 30 2 3 2 5" xfId="31889"/>
    <cellStyle name="Normal 30 2 3 3" xfId="31890"/>
    <cellStyle name="Normal 30 2 3 3 2" xfId="31891"/>
    <cellStyle name="Normal 30 2 3 3 2 2" xfId="31892"/>
    <cellStyle name="Normal 30 2 3 3 3" xfId="31893"/>
    <cellStyle name="Normal 30 2 3 3 3 2" xfId="31894"/>
    <cellStyle name="Normal 30 2 3 3 4" xfId="31895"/>
    <cellStyle name="Normal 30 2 3 4" xfId="31896"/>
    <cellStyle name="Normal 30 2 3 4 2" xfId="31897"/>
    <cellStyle name="Normal 30 2 3 5" xfId="31898"/>
    <cellStyle name="Normal 30 2 3 5 2" xfId="31899"/>
    <cellStyle name="Normal 30 2 3 6" xfId="31900"/>
    <cellStyle name="Normal 30 2 4" xfId="31901"/>
    <cellStyle name="Normal 30 2 4 2" xfId="31902"/>
    <cellStyle name="Normal 30 2 4 2 2" xfId="31903"/>
    <cellStyle name="Normal 30 2 4 2 2 2" xfId="31904"/>
    <cellStyle name="Normal 30 2 4 2 2 2 2" xfId="31905"/>
    <cellStyle name="Normal 30 2 4 2 2 3" xfId="31906"/>
    <cellStyle name="Normal 30 2 4 2 2 3 2" xfId="31907"/>
    <cellStyle name="Normal 30 2 4 2 2 4" xfId="31908"/>
    <cellStyle name="Normal 30 2 4 2 3" xfId="31909"/>
    <cellStyle name="Normal 30 2 4 2 3 2" xfId="31910"/>
    <cellStyle name="Normal 30 2 4 2 4" xfId="31911"/>
    <cellStyle name="Normal 30 2 4 2 4 2" xfId="31912"/>
    <cellStyle name="Normal 30 2 4 2 5" xfId="31913"/>
    <cellStyle name="Normal 30 2 4 3" xfId="31914"/>
    <cellStyle name="Normal 30 2 4 3 2" xfId="31915"/>
    <cellStyle name="Normal 30 2 4 3 2 2" xfId="31916"/>
    <cellStyle name="Normal 30 2 4 3 3" xfId="31917"/>
    <cellStyle name="Normal 30 2 4 3 3 2" xfId="31918"/>
    <cellStyle name="Normal 30 2 4 3 4" xfId="31919"/>
    <cellStyle name="Normal 30 2 4 4" xfId="31920"/>
    <cellStyle name="Normal 30 2 4 4 2" xfId="31921"/>
    <cellStyle name="Normal 30 2 4 5" xfId="31922"/>
    <cellStyle name="Normal 30 2 4 5 2" xfId="31923"/>
    <cellStyle name="Normal 30 2 4 6" xfId="31924"/>
    <cellStyle name="Normal 30 2 5" xfId="31925"/>
    <cellStyle name="Normal 30 2 5 2" xfId="31926"/>
    <cellStyle name="Normal 30 2 5 2 2" xfId="31927"/>
    <cellStyle name="Normal 30 2 5 2 2 2" xfId="31928"/>
    <cellStyle name="Normal 30 2 5 2 3" xfId="31929"/>
    <cellStyle name="Normal 30 2 5 2 3 2" xfId="31930"/>
    <cellStyle name="Normal 30 2 5 2 4" xfId="31931"/>
    <cellStyle name="Normal 30 2 5 3" xfId="31932"/>
    <cellStyle name="Normal 30 2 5 3 2" xfId="31933"/>
    <cellStyle name="Normal 30 2 5 4" xfId="31934"/>
    <cellStyle name="Normal 30 2 5 4 2" xfId="31935"/>
    <cellStyle name="Normal 30 2 5 5" xfId="31936"/>
    <cellStyle name="Normal 30 2 6" xfId="31937"/>
    <cellStyle name="Normal 30 2 6 2" xfId="31938"/>
    <cellStyle name="Normal 30 2 6 2 2" xfId="31939"/>
    <cellStyle name="Normal 30 2 6 3" xfId="31940"/>
    <cellStyle name="Normal 30 2 6 3 2" xfId="31941"/>
    <cellStyle name="Normal 30 2 6 4" xfId="31942"/>
    <cellStyle name="Normal 30 2 7" xfId="31943"/>
    <cellStyle name="Normal 30 2 7 2" xfId="31944"/>
    <cellStyle name="Normal 30 2 8" xfId="31945"/>
    <cellStyle name="Normal 30 2 8 2" xfId="31946"/>
    <cellStyle name="Normal 30 2 9" xfId="31947"/>
    <cellStyle name="Normal 30 3" xfId="31948"/>
    <cellStyle name="Normal 30 3 2" xfId="31949"/>
    <cellStyle name="Normal 30 3 2 2" xfId="31950"/>
    <cellStyle name="Normal 30 3 2 2 2" xfId="31951"/>
    <cellStyle name="Normal 30 3 2 2 2 2" xfId="31952"/>
    <cellStyle name="Normal 30 3 2 2 3" xfId="31953"/>
    <cellStyle name="Normal 30 3 2 2 3 2" xfId="31954"/>
    <cellStyle name="Normal 30 3 2 2 4" xfId="31955"/>
    <cellStyle name="Normal 30 3 2 3" xfId="31956"/>
    <cellStyle name="Normal 30 3 2 3 2" xfId="31957"/>
    <cellStyle name="Normal 30 3 2 4" xfId="31958"/>
    <cellStyle name="Normal 30 3 2 4 2" xfId="31959"/>
    <cellStyle name="Normal 30 3 2 5" xfId="31960"/>
    <cellStyle name="Normal 30 3 3" xfId="31961"/>
    <cellStyle name="Normal 30 3 3 2" xfId="31962"/>
    <cellStyle name="Normal 30 3 3 2 2" xfId="31963"/>
    <cellStyle name="Normal 30 3 3 3" xfId="31964"/>
    <cellStyle name="Normal 30 3 3 3 2" xfId="31965"/>
    <cellStyle name="Normal 30 3 3 4" xfId="31966"/>
    <cellStyle name="Normal 30 3 4" xfId="31967"/>
    <cellStyle name="Normal 30 3 4 2" xfId="31968"/>
    <cellStyle name="Normal 30 3 5" xfId="31969"/>
    <cellStyle name="Normal 30 3 5 2" xfId="31970"/>
    <cellStyle name="Normal 30 3 6" xfId="31971"/>
    <cellStyle name="Normal 30 4" xfId="31972"/>
    <cellStyle name="Normal 30 4 2" xfId="31973"/>
    <cellStyle name="Normal 30 4 2 2" xfId="31974"/>
    <cellStyle name="Normal 30 4 2 2 2" xfId="31975"/>
    <cellStyle name="Normal 30 4 2 2 2 2" xfId="31976"/>
    <cellStyle name="Normal 30 4 2 2 3" xfId="31977"/>
    <cellStyle name="Normal 30 4 2 2 3 2" xfId="31978"/>
    <cellStyle name="Normal 30 4 2 2 4" xfId="31979"/>
    <cellStyle name="Normal 30 4 2 3" xfId="31980"/>
    <cellStyle name="Normal 30 4 2 3 2" xfId="31981"/>
    <cellStyle name="Normal 30 4 2 4" xfId="31982"/>
    <cellStyle name="Normal 30 4 2 4 2" xfId="31983"/>
    <cellStyle name="Normal 30 4 2 5" xfId="31984"/>
    <cellStyle name="Normal 30 4 3" xfId="31985"/>
    <cellStyle name="Normal 30 4 3 2" xfId="31986"/>
    <cellStyle name="Normal 30 4 3 2 2" xfId="31987"/>
    <cellStyle name="Normal 30 4 3 3" xfId="31988"/>
    <cellStyle name="Normal 30 4 3 3 2" xfId="31989"/>
    <cellStyle name="Normal 30 4 3 4" xfId="31990"/>
    <cellStyle name="Normal 30 4 4" xfId="31991"/>
    <cellStyle name="Normal 30 4 4 2" xfId="31992"/>
    <cellStyle name="Normal 30 4 5" xfId="31993"/>
    <cellStyle name="Normal 30 4 5 2" xfId="31994"/>
    <cellStyle name="Normal 30 4 6" xfId="31995"/>
    <cellStyle name="Normal 30 5" xfId="31996"/>
    <cellStyle name="Normal 30 5 2" xfId="31997"/>
    <cellStyle name="Normal 30 5 2 2" xfId="31998"/>
    <cellStyle name="Normal 30 5 2 2 2" xfId="31999"/>
    <cellStyle name="Normal 30 5 2 2 2 2" xfId="32000"/>
    <cellStyle name="Normal 30 5 2 2 3" xfId="32001"/>
    <cellStyle name="Normal 30 5 2 2 3 2" xfId="32002"/>
    <cellStyle name="Normal 30 5 2 2 4" xfId="32003"/>
    <cellStyle name="Normal 30 5 2 3" xfId="32004"/>
    <cellStyle name="Normal 30 5 2 3 2" xfId="32005"/>
    <cellStyle name="Normal 30 5 2 4" xfId="32006"/>
    <cellStyle name="Normal 30 5 2 4 2" xfId="32007"/>
    <cellStyle name="Normal 30 5 2 5" xfId="32008"/>
    <cellStyle name="Normal 30 5 3" xfId="32009"/>
    <cellStyle name="Normal 30 5 3 2" xfId="32010"/>
    <cellStyle name="Normal 30 5 3 2 2" xfId="32011"/>
    <cellStyle name="Normal 30 5 3 3" xfId="32012"/>
    <cellStyle name="Normal 30 5 3 3 2" xfId="32013"/>
    <cellStyle name="Normal 30 5 3 4" xfId="32014"/>
    <cellStyle name="Normal 30 5 4" xfId="32015"/>
    <cellStyle name="Normal 30 5 4 2" xfId="32016"/>
    <cellStyle name="Normal 30 5 5" xfId="32017"/>
    <cellStyle name="Normal 30 5 5 2" xfId="32018"/>
    <cellStyle name="Normal 30 5 6" xfId="32019"/>
    <cellStyle name="Normal 30 6" xfId="32020"/>
    <cellStyle name="Normal 30 6 2" xfId="32021"/>
    <cellStyle name="Normal 30 6 2 2" xfId="32022"/>
    <cellStyle name="Normal 30 6 2 2 2" xfId="32023"/>
    <cellStyle name="Normal 30 6 2 3" xfId="32024"/>
    <cellStyle name="Normal 30 6 2 3 2" xfId="32025"/>
    <cellStyle name="Normal 30 6 2 4" xfId="32026"/>
    <cellStyle name="Normal 30 6 3" xfId="32027"/>
    <cellStyle name="Normal 30 6 3 2" xfId="32028"/>
    <cellStyle name="Normal 30 6 4" xfId="32029"/>
    <cellStyle name="Normal 30 6 4 2" xfId="32030"/>
    <cellStyle name="Normal 30 6 5" xfId="32031"/>
    <cellStyle name="Normal 30 7" xfId="32032"/>
    <cellStyle name="Normal 30 7 2" xfId="32033"/>
    <cellStyle name="Normal 30 7 2 2" xfId="32034"/>
    <cellStyle name="Normal 30 7 3" xfId="32035"/>
    <cellStyle name="Normal 30 7 3 2" xfId="32036"/>
    <cellStyle name="Normal 30 7 4" xfId="32037"/>
    <cellStyle name="Normal 30 8" xfId="32038"/>
    <cellStyle name="Normal 30 8 2" xfId="32039"/>
    <cellStyle name="Normal 30 8 2 2" xfId="32040"/>
    <cellStyle name="Normal 30 8 3" xfId="32041"/>
    <cellStyle name="Normal 30 8 3 2" xfId="32042"/>
    <cellStyle name="Normal 30 8 4" xfId="32043"/>
    <cellStyle name="Normal 30 9" xfId="32044"/>
    <cellStyle name="Normal 30 9 2" xfId="32045"/>
    <cellStyle name="Normal 31" xfId="32046"/>
    <cellStyle name="Normal 31 10" xfId="32047"/>
    <cellStyle name="Normal 31 2" xfId="32048"/>
    <cellStyle name="Normal 31 2 2" xfId="32049"/>
    <cellStyle name="Normal 31 2 2 2" xfId="32050"/>
    <cellStyle name="Normal 31 2 2 2 2" xfId="32051"/>
    <cellStyle name="Normal 31 2 2 2 2 2" xfId="32052"/>
    <cellStyle name="Normal 31 2 2 2 2 2 2" xfId="32053"/>
    <cellStyle name="Normal 31 2 2 2 2 3" xfId="32054"/>
    <cellStyle name="Normal 31 2 2 2 2 3 2" xfId="32055"/>
    <cellStyle name="Normal 31 2 2 2 2 4" xfId="32056"/>
    <cellStyle name="Normal 31 2 2 2 3" xfId="32057"/>
    <cellStyle name="Normal 31 2 2 2 3 2" xfId="32058"/>
    <cellStyle name="Normal 31 2 2 2 4" xfId="32059"/>
    <cellStyle name="Normal 31 2 2 2 4 2" xfId="32060"/>
    <cellStyle name="Normal 31 2 2 2 5" xfId="32061"/>
    <cellStyle name="Normal 31 2 2 3" xfId="32062"/>
    <cellStyle name="Normal 31 2 2 3 2" xfId="32063"/>
    <cellStyle name="Normal 31 2 2 3 2 2" xfId="32064"/>
    <cellStyle name="Normal 31 2 2 3 3" xfId="32065"/>
    <cellStyle name="Normal 31 2 2 3 3 2" xfId="32066"/>
    <cellStyle name="Normal 31 2 2 3 4" xfId="32067"/>
    <cellStyle name="Normal 31 2 2 4" xfId="32068"/>
    <cellStyle name="Normal 31 2 2 4 2" xfId="32069"/>
    <cellStyle name="Normal 31 2 2 5" xfId="32070"/>
    <cellStyle name="Normal 31 2 2 5 2" xfId="32071"/>
    <cellStyle name="Normal 31 2 2 6" xfId="32072"/>
    <cellStyle name="Normal 31 2 3" xfId="32073"/>
    <cellStyle name="Normal 31 2 3 2" xfId="32074"/>
    <cellStyle name="Normal 31 2 3 2 2" xfId="32075"/>
    <cellStyle name="Normal 31 2 3 2 2 2" xfId="32076"/>
    <cellStyle name="Normal 31 2 3 2 2 2 2" xfId="32077"/>
    <cellStyle name="Normal 31 2 3 2 2 3" xfId="32078"/>
    <cellStyle name="Normal 31 2 3 2 2 3 2" xfId="32079"/>
    <cellStyle name="Normal 31 2 3 2 2 4" xfId="32080"/>
    <cellStyle name="Normal 31 2 3 2 3" xfId="32081"/>
    <cellStyle name="Normal 31 2 3 2 3 2" xfId="32082"/>
    <cellStyle name="Normal 31 2 3 2 4" xfId="32083"/>
    <cellStyle name="Normal 31 2 3 2 4 2" xfId="32084"/>
    <cellStyle name="Normal 31 2 3 2 5" xfId="32085"/>
    <cellStyle name="Normal 31 2 3 3" xfId="32086"/>
    <cellStyle name="Normal 31 2 3 3 2" xfId="32087"/>
    <cellStyle name="Normal 31 2 3 3 2 2" xfId="32088"/>
    <cellStyle name="Normal 31 2 3 3 3" xfId="32089"/>
    <cellStyle name="Normal 31 2 3 3 3 2" xfId="32090"/>
    <cellStyle name="Normal 31 2 3 3 4" xfId="32091"/>
    <cellStyle name="Normal 31 2 3 4" xfId="32092"/>
    <cellStyle name="Normal 31 2 3 4 2" xfId="32093"/>
    <cellStyle name="Normal 31 2 3 5" xfId="32094"/>
    <cellStyle name="Normal 31 2 3 5 2" xfId="32095"/>
    <cellStyle name="Normal 31 2 3 6" xfId="32096"/>
    <cellStyle name="Normal 31 2 4" xfId="32097"/>
    <cellStyle name="Normal 31 2 4 2" xfId="32098"/>
    <cellStyle name="Normal 31 2 4 2 2" xfId="32099"/>
    <cellStyle name="Normal 31 2 4 2 2 2" xfId="32100"/>
    <cellStyle name="Normal 31 2 4 2 2 2 2" xfId="32101"/>
    <cellStyle name="Normal 31 2 4 2 2 3" xfId="32102"/>
    <cellStyle name="Normal 31 2 4 2 2 3 2" xfId="32103"/>
    <cellStyle name="Normal 31 2 4 2 2 4" xfId="32104"/>
    <cellStyle name="Normal 31 2 4 2 3" xfId="32105"/>
    <cellStyle name="Normal 31 2 4 2 3 2" xfId="32106"/>
    <cellStyle name="Normal 31 2 4 2 4" xfId="32107"/>
    <cellStyle name="Normal 31 2 4 2 4 2" xfId="32108"/>
    <cellStyle name="Normal 31 2 4 2 5" xfId="32109"/>
    <cellStyle name="Normal 31 2 4 3" xfId="32110"/>
    <cellStyle name="Normal 31 2 4 3 2" xfId="32111"/>
    <cellStyle name="Normal 31 2 4 3 2 2" xfId="32112"/>
    <cellStyle name="Normal 31 2 4 3 3" xfId="32113"/>
    <cellStyle name="Normal 31 2 4 3 3 2" xfId="32114"/>
    <cellStyle name="Normal 31 2 4 3 4" xfId="32115"/>
    <cellStyle name="Normal 31 2 4 4" xfId="32116"/>
    <cellStyle name="Normal 31 2 4 4 2" xfId="32117"/>
    <cellStyle name="Normal 31 2 4 5" xfId="32118"/>
    <cellStyle name="Normal 31 2 4 5 2" xfId="32119"/>
    <cellStyle name="Normal 31 2 4 6" xfId="32120"/>
    <cellStyle name="Normal 31 2 5" xfId="32121"/>
    <cellStyle name="Normal 31 2 5 2" xfId="32122"/>
    <cellStyle name="Normal 31 2 5 2 2" xfId="32123"/>
    <cellStyle name="Normal 31 2 5 2 2 2" xfId="32124"/>
    <cellStyle name="Normal 31 2 5 2 3" xfId="32125"/>
    <cellStyle name="Normal 31 2 5 2 3 2" xfId="32126"/>
    <cellStyle name="Normal 31 2 5 2 4" xfId="32127"/>
    <cellStyle name="Normal 31 2 5 3" xfId="32128"/>
    <cellStyle name="Normal 31 2 5 3 2" xfId="32129"/>
    <cellStyle name="Normal 31 2 5 4" xfId="32130"/>
    <cellStyle name="Normal 31 2 5 4 2" xfId="32131"/>
    <cellStyle name="Normal 31 2 5 5" xfId="32132"/>
    <cellStyle name="Normal 31 2 6" xfId="32133"/>
    <cellStyle name="Normal 31 2 6 2" xfId="32134"/>
    <cellStyle name="Normal 31 2 6 2 2" xfId="32135"/>
    <cellStyle name="Normal 31 2 6 3" xfId="32136"/>
    <cellStyle name="Normal 31 2 6 3 2" xfId="32137"/>
    <cellStyle name="Normal 31 2 6 4" xfId="32138"/>
    <cellStyle name="Normal 31 2 7" xfId="32139"/>
    <cellStyle name="Normal 31 2 7 2" xfId="32140"/>
    <cellStyle name="Normal 31 2 8" xfId="32141"/>
    <cellStyle name="Normal 31 2 8 2" xfId="32142"/>
    <cellStyle name="Normal 31 2 9" xfId="32143"/>
    <cellStyle name="Normal 31 3" xfId="32144"/>
    <cellStyle name="Normal 31 3 2" xfId="32145"/>
    <cellStyle name="Normal 31 3 2 2" xfId="32146"/>
    <cellStyle name="Normal 31 3 2 2 2" xfId="32147"/>
    <cellStyle name="Normal 31 3 2 2 2 2" xfId="32148"/>
    <cellStyle name="Normal 31 3 2 2 3" xfId="32149"/>
    <cellStyle name="Normal 31 3 2 2 3 2" xfId="32150"/>
    <cellStyle name="Normal 31 3 2 2 4" xfId="32151"/>
    <cellStyle name="Normal 31 3 2 3" xfId="32152"/>
    <cellStyle name="Normal 31 3 2 3 2" xfId="32153"/>
    <cellStyle name="Normal 31 3 2 4" xfId="32154"/>
    <cellStyle name="Normal 31 3 2 4 2" xfId="32155"/>
    <cellStyle name="Normal 31 3 2 5" xfId="32156"/>
    <cellStyle name="Normal 31 3 3" xfId="32157"/>
    <cellStyle name="Normal 31 3 3 2" xfId="32158"/>
    <cellStyle name="Normal 31 3 3 2 2" xfId="32159"/>
    <cellStyle name="Normal 31 3 3 3" xfId="32160"/>
    <cellStyle name="Normal 31 3 3 3 2" xfId="32161"/>
    <cellStyle name="Normal 31 3 3 4" xfId="32162"/>
    <cellStyle name="Normal 31 3 4" xfId="32163"/>
    <cellStyle name="Normal 31 3 4 2" xfId="32164"/>
    <cellStyle name="Normal 31 3 5" xfId="32165"/>
    <cellStyle name="Normal 31 3 5 2" xfId="32166"/>
    <cellStyle name="Normal 31 3 6" xfId="32167"/>
    <cellStyle name="Normal 31 4" xfId="32168"/>
    <cellStyle name="Normal 31 4 2" xfId="32169"/>
    <cellStyle name="Normal 31 4 2 2" xfId="32170"/>
    <cellStyle name="Normal 31 4 2 2 2" xfId="32171"/>
    <cellStyle name="Normal 31 4 2 2 2 2" xfId="32172"/>
    <cellStyle name="Normal 31 4 2 2 3" xfId="32173"/>
    <cellStyle name="Normal 31 4 2 2 3 2" xfId="32174"/>
    <cellStyle name="Normal 31 4 2 2 4" xfId="32175"/>
    <cellStyle name="Normal 31 4 2 3" xfId="32176"/>
    <cellStyle name="Normal 31 4 2 3 2" xfId="32177"/>
    <cellStyle name="Normal 31 4 2 4" xfId="32178"/>
    <cellStyle name="Normal 31 4 2 4 2" xfId="32179"/>
    <cellStyle name="Normal 31 4 2 5" xfId="32180"/>
    <cellStyle name="Normal 31 4 3" xfId="32181"/>
    <cellStyle name="Normal 31 4 3 2" xfId="32182"/>
    <cellStyle name="Normal 31 4 3 2 2" xfId="32183"/>
    <cellStyle name="Normal 31 4 3 3" xfId="32184"/>
    <cellStyle name="Normal 31 4 3 3 2" xfId="32185"/>
    <cellStyle name="Normal 31 4 3 4" xfId="32186"/>
    <cellStyle name="Normal 31 4 4" xfId="32187"/>
    <cellStyle name="Normal 31 4 4 2" xfId="32188"/>
    <cellStyle name="Normal 31 4 5" xfId="32189"/>
    <cellStyle name="Normal 31 4 5 2" xfId="32190"/>
    <cellStyle name="Normal 31 4 6" xfId="32191"/>
    <cellStyle name="Normal 31 5" xfId="32192"/>
    <cellStyle name="Normal 31 5 2" xfId="32193"/>
    <cellStyle name="Normal 31 5 2 2" xfId="32194"/>
    <cellStyle name="Normal 31 5 2 2 2" xfId="32195"/>
    <cellStyle name="Normal 31 5 2 2 2 2" xfId="32196"/>
    <cellStyle name="Normal 31 5 2 2 3" xfId="32197"/>
    <cellStyle name="Normal 31 5 2 2 3 2" xfId="32198"/>
    <cellStyle name="Normal 31 5 2 2 4" xfId="32199"/>
    <cellStyle name="Normal 31 5 2 3" xfId="32200"/>
    <cellStyle name="Normal 31 5 2 3 2" xfId="32201"/>
    <cellStyle name="Normal 31 5 2 4" xfId="32202"/>
    <cellStyle name="Normal 31 5 2 4 2" xfId="32203"/>
    <cellStyle name="Normal 31 5 2 5" xfId="32204"/>
    <cellStyle name="Normal 31 5 3" xfId="32205"/>
    <cellStyle name="Normal 31 5 3 2" xfId="32206"/>
    <cellStyle name="Normal 31 5 3 2 2" xfId="32207"/>
    <cellStyle name="Normal 31 5 3 3" xfId="32208"/>
    <cellStyle name="Normal 31 5 3 3 2" xfId="32209"/>
    <cellStyle name="Normal 31 5 3 4" xfId="32210"/>
    <cellStyle name="Normal 31 5 4" xfId="32211"/>
    <cellStyle name="Normal 31 5 4 2" xfId="32212"/>
    <cellStyle name="Normal 31 5 5" xfId="32213"/>
    <cellStyle name="Normal 31 5 5 2" xfId="32214"/>
    <cellStyle name="Normal 31 5 6" xfId="32215"/>
    <cellStyle name="Normal 31 6" xfId="32216"/>
    <cellStyle name="Normal 31 6 2" xfId="32217"/>
    <cellStyle name="Normal 31 6 2 2" xfId="32218"/>
    <cellStyle name="Normal 31 6 2 2 2" xfId="32219"/>
    <cellStyle name="Normal 31 6 2 3" xfId="32220"/>
    <cellStyle name="Normal 31 6 2 3 2" xfId="32221"/>
    <cellStyle name="Normal 31 6 2 4" xfId="32222"/>
    <cellStyle name="Normal 31 6 3" xfId="32223"/>
    <cellStyle name="Normal 31 6 3 2" xfId="32224"/>
    <cellStyle name="Normal 31 6 4" xfId="32225"/>
    <cellStyle name="Normal 31 6 4 2" xfId="32226"/>
    <cellStyle name="Normal 31 6 5" xfId="32227"/>
    <cellStyle name="Normal 31 7" xfId="32228"/>
    <cellStyle name="Normal 31 7 2" xfId="32229"/>
    <cellStyle name="Normal 31 7 2 2" xfId="32230"/>
    <cellStyle name="Normal 31 7 3" xfId="32231"/>
    <cellStyle name="Normal 31 7 3 2" xfId="32232"/>
    <cellStyle name="Normal 31 7 4" xfId="32233"/>
    <cellStyle name="Normal 31 8" xfId="32234"/>
    <cellStyle name="Normal 31 8 2" xfId="32235"/>
    <cellStyle name="Normal 31 9" xfId="32236"/>
    <cellStyle name="Normal 31 9 2" xfId="32237"/>
    <cellStyle name="Normal 32" xfId="32238"/>
    <cellStyle name="Normal 32 10" xfId="32239"/>
    <cellStyle name="Normal 32 2" xfId="32240"/>
    <cellStyle name="Normal 32 2 2" xfId="32241"/>
    <cellStyle name="Normal 32 2 2 2" xfId="32242"/>
    <cellStyle name="Normal 32 2 2 2 2" xfId="32243"/>
    <cellStyle name="Normal 32 2 2 2 2 2" xfId="32244"/>
    <cellStyle name="Normal 32 2 2 2 2 2 2" xfId="32245"/>
    <cellStyle name="Normal 32 2 2 2 2 3" xfId="32246"/>
    <cellStyle name="Normal 32 2 2 2 2 3 2" xfId="32247"/>
    <cellStyle name="Normal 32 2 2 2 2 4" xfId="32248"/>
    <cellStyle name="Normal 32 2 2 2 3" xfId="32249"/>
    <cellStyle name="Normal 32 2 2 2 3 2" xfId="32250"/>
    <cellStyle name="Normal 32 2 2 2 4" xfId="32251"/>
    <cellStyle name="Normal 32 2 2 2 4 2" xfId="32252"/>
    <cellStyle name="Normal 32 2 2 2 5" xfId="32253"/>
    <cellStyle name="Normal 32 2 2 3" xfId="32254"/>
    <cellStyle name="Normal 32 2 2 3 2" xfId="32255"/>
    <cellStyle name="Normal 32 2 2 3 2 2" xfId="32256"/>
    <cellStyle name="Normal 32 2 2 3 3" xfId="32257"/>
    <cellStyle name="Normal 32 2 2 3 3 2" xfId="32258"/>
    <cellStyle name="Normal 32 2 2 3 4" xfId="32259"/>
    <cellStyle name="Normal 32 2 2 4" xfId="32260"/>
    <cellStyle name="Normal 32 2 2 4 2" xfId="32261"/>
    <cellStyle name="Normal 32 2 2 5" xfId="32262"/>
    <cellStyle name="Normal 32 2 2 5 2" xfId="32263"/>
    <cellStyle name="Normal 32 2 2 6" xfId="32264"/>
    <cellStyle name="Normal 32 2 3" xfId="32265"/>
    <cellStyle name="Normal 32 2 3 2" xfId="32266"/>
    <cellStyle name="Normal 32 2 3 2 2" xfId="32267"/>
    <cellStyle name="Normal 32 2 3 2 2 2" xfId="32268"/>
    <cellStyle name="Normal 32 2 3 2 2 2 2" xfId="32269"/>
    <cellStyle name="Normal 32 2 3 2 2 3" xfId="32270"/>
    <cellStyle name="Normal 32 2 3 2 2 3 2" xfId="32271"/>
    <cellStyle name="Normal 32 2 3 2 2 4" xfId="32272"/>
    <cellStyle name="Normal 32 2 3 2 3" xfId="32273"/>
    <cellStyle name="Normal 32 2 3 2 3 2" xfId="32274"/>
    <cellStyle name="Normal 32 2 3 2 4" xfId="32275"/>
    <cellStyle name="Normal 32 2 3 2 4 2" xfId="32276"/>
    <cellStyle name="Normal 32 2 3 2 5" xfId="32277"/>
    <cellStyle name="Normal 32 2 3 3" xfId="32278"/>
    <cellStyle name="Normal 32 2 3 3 2" xfId="32279"/>
    <cellStyle name="Normal 32 2 3 3 2 2" xfId="32280"/>
    <cellStyle name="Normal 32 2 3 3 3" xfId="32281"/>
    <cellStyle name="Normal 32 2 3 3 3 2" xfId="32282"/>
    <cellStyle name="Normal 32 2 3 3 4" xfId="32283"/>
    <cellStyle name="Normal 32 2 3 4" xfId="32284"/>
    <cellStyle name="Normal 32 2 3 4 2" xfId="32285"/>
    <cellStyle name="Normal 32 2 3 5" xfId="32286"/>
    <cellStyle name="Normal 32 2 3 5 2" xfId="32287"/>
    <cellStyle name="Normal 32 2 3 6" xfId="32288"/>
    <cellStyle name="Normal 32 2 4" xfId="32289"/>
    <cellStyle name="Normal 32 2 4 2" xfId="32290"/>
    <cellStyle name="Normal 32 2 4 2 2" xfId="32291"/>
    <cellStyle name="Normal 32 2 4 2 2 2" xfId="32292"/>
    <cellStyle name="Normal 32 2 4 2 2 2 2" xfId="32293"/>
    <cellStyle name="Normal 32 2 4 2 2 3" xfId="32294"/>
    <cellStyle name="Normal 32 2 4 2 2 3 2" xfId="32295"/>
    <cellStyle name="Normal 32 2 4 2 2 4" xfId="32296"/>
    <cellStyle name="Normal 32 2 4 2 3" xfId="32297"/>
    <cellStyle name="Normal 32 2 4 2 3 2" xfId="32298"/>
    <cellStyle name="Normal 32 2 4 2 4" xfId="32299"/>
    <cellStyle name="Normal 32 2 4 2 4 2" xfId="32300"/>
    <cellStyle name="Normal 32 2 4 2 5" xfId="32301"/>
    <cellStyle name="Normal 32 2 4 3" xfId="32302"/>
    <cellStyle name="Normal 32 2 4 3 2" xfId="32303"/>
    <cellStyle name="Normal 32 2 4 3 2 2" xfId="32304"/>
    <cellStyle name="Normal 32 2 4 3 3" xfId="32305"/>
    <cellStyle name="Normal 32 2 4 3 3 2" xfId="32306"/>
    <cellStyle name="Normal 32 2 4 3 4" xfId="32307"/>
    <cellStyle name="Normal 32 2 4 4" xfId="32308"/>
    <cellStyle name="Normal 32 2 4 4 2" xfId="32309"/>
    <cellStyle name="Normal 32 2 4 5" xfId="32310"/>
    <cellStyle name="Normal 32 2 4 5 2" xfId="32311"/>
    <cellStyle name="Normal 32 2 4 6" xfId="32312"/>
    <cellStyle name="Normal 32 2 5" xfId="32313"/>
    <cellStyle name="Normal 32 2 5 2" xfId="32314"/>
    <cellStyle name="Normal 32 2 5 2 2" xfId="32315"/>
    <cellStyle name="Normal 32 2 5 2 2 2" xfId="32316"/>
    <cellStyle name="Normal 32 2 5 2 3" xfId="32317"/>
    <cellStyle name="Normal 32 2 5 2 3 2" xfId="32318"/>
    <cellStyle name="Normal 32 2 5 2 4" xfId="32319"/>
    <cellStyle name="Normal 32 2 5 3" xfId="32320"/>
    <cellStyle name="Normal 32 2 5 3 2" xfId="32321"/>
    <cellStyle name="Normal 32 2 5 4" xfId="32322"/>
    <cellStyle name="Normal 32 2 5 4 2" xfId="32323"/>
    <cellStyle name="Normal 32 2 5 5" xfId="32324"/>
    <cellStyle name="Normal 32 2 6" xfId="32325"/>
    <cellStyle name="Normal 32 2 6 2" xfId="32326"/>
    <cellStyle name="Normal 32 2 6 2 2" xfId="32327"/>
    <cellStyle name="Normal 32 2 6 3" xfId="32328"/>
    <cellStyle name="Normal 32 2 6 3 2" xfId="32329"/>
    <cellStyle name="Normal 32 2 6 4" xfId="32330"/>
    <cellStyle name="Normal 32 2 7" xfId="32331"/>
    <cellStyle name="Normal 32 2 7 2" xfId="32332"/>
    <cellStyle name="Normal 32 2 8" xfId="32333"/>
    <cellStyle name="Normal 32 2 8 2" xfId="32334"/>
    <cellStyle name="Normal 32 2 9" xfId="32335"/>
    <cellStyle name="Normal 32 3" xfId="32336"/>
    <cellStyle name="Normal 32 3 2" xfId="32337"/>
    <cellStyle name="Normal 32 3 2 2" xfId="32338"/>
    <cellStyle name="Normal 32 3 2 2 2" xfId="32339"/>
    <cellStyle name="Normal 32 3 2 2 2 2" xfId="32340"/>
    <cellStyle name="Normal 32 3 2 2 3" xfId="32341"/>
    <cellStyle name="Normal 32 3 2 2 3 2" xfId="32342"/>
    <cellStyle name="Normal 32 3 2 2 4" xfId="32343"/>
    <cellStyle name="Normal 32 3 2 3" xfId="32344"/>
    <cellStyle name="Normal 32 3 2 3 2" xfId="32345"/>
    <cellStyle name="Normal 32 3 2 4" xfId="32346"/>
    <cellStyle name="Normal 32 3 2 4 2" xfId="32347"/>
    <cellStyle name="Normal 32 3 2 5" xfId="32348"/>
    <cellStyle name="Normal 32 3 3" xfId="32349"/>
    <cellStyle name="Normal 32 3 3 2" xfId="32350"/>
    <cellStyle name="Normal 32 3 3 2 2" xfId="32351"/>
    <cellStyle name="Normal 32 3 3 3" xfId="32352"/>
    <cellStyle name="Normal 32 3 3 3 2" xfId="32353"/>
    <cellStyle name="Normal 32 3 3 4" xfId="32354"/>
    <cellStyle name="Normal 32 3 4" xfId="32355"/>
    <cellStyle name="Normal 32 3 4 2" xfId="32356"/>
    <cellStyle name="Normal 32 3 5" xfId="32357"/>
    <cellStyle name="Normal 32 3 5 2" xfId="32358"/>
    <cellStyle name="Normal 32 3 6" xfId="32359"/>
    <cellStyle name="Normal 32 4" xfId="32360"/>
    <cellStyle name="Normal 32 4 2" xfId="32361"/>
    <cellStyle name="Normal 32 4 2 2" xfId="32362"/>
    <cellStyle name="Normal 32 4 2 2 2" xfId="32363"/>
    <cellStyle name="Normal 32 4 2 2 2 2" xfId="32364"/>
    <cellStyle name="Normal 32 4 2 2 3" xfId="32365"/>
    <cellStyle name="Normal 32 4 2 2 3 2" xfId="32366"/>
    <cellStyle name="Normal 32 4 2 2 4" xfId="32367"/>
    <cellStyle name="Normal 32 4 2 3" xfId="32368"/>
    <cellStyle name="Normal 32 4 2 3 2" xfId="32369"/>
    <cellStyle name="Normal 32 4 2 4" xfId="32370"/>
    <cellStyle name="Normal 32 4 2 4 2" xfId="32371"/>
    <cellStyle name="Normal 32 4 2 5" xfId="32372"/>
    <cellStyle name="Normal 32 4 3" xfId="32373"/>
    <cellStyle name="Normal 32 4 3 2" xfId="32374"/>
    <cellStyle name="Normal 32 4 3 2 2" xfId="32375"/>
    <cellStyle name="Normal 32 4 3 3" xfId="32376"/>
    <cellStyle name="Normal 32 4 3 3 2" xfId="32377"/>
    <cellStyle name="Normal 32 4 3 4" xfId="32378"/>
    <cellStyle name="Normal 32 4 4" xfId="32379"/>
    <cellStyle name="Normal 32 4 4 2" xfId="32380"/>
    <cellStyle name="Normal 32 4 5" xfId="32381"/>
    <cellStyle name="Normal 32 4 5 2" xfId="32382"/>
    <cellStyle name="Normal 32 4 6" xfId="32383"/>
    <cellStyle name="Normal 32 5" xfId="32384"/>
    <cellStyle name="Normal 32 5 2" xfId="32385"/>
    <cellStyle name="Normal 32 5 2 2" xfId="32386"/>
    <cellStyle name="Normal 32 5 2 2 2" xfId="32387"/>
    <cellStyle name="Normal 32 5 2 2 2 2" xfId="32388"/>
    <cellStyle name="Normal 32 5 2 2 3" xfId="32389"/>
    <cellStyle name="Normal 32 5 2 2 3 2" xfId="32390"/>
    <cellStyle name="Normal 32 5 2 2 4" xfId="32391"/>
    <cellStyle name="Normal 32 5 2 3" xfId="32392"/>
    <cellStyle name="Normal 32 5 2 3 2" xfId="32393"/>
    <cellStyle name="Normal 32 5 2 4" xfId="32394"/>
    <cellStyle name="Normal 32 5 2 4 2" xfId="32395"/>
    <cellStyle name="Normal 32 5 2 5" xfId="32396"/>
    <cellStyle name="Normal 32 5 3" xfId="32397"/>
    <cellStyle name="Normal 32 5 3 2" xfId="32398"/>
    <cellStyle name="Normal 32 5 3 2 2" xfId="32399"/>
    <cellStyle name="Normal 32 5 3 3" xfId="32400"/>
    <cellStyle name="Normal 32 5 3 3 2" xfId="32401"/>
    <cellStyle name="Normal 32 5 3 4" xfId="32402"/>
    <cellStyle name="Normal 32 5 4" xfId="32403"/>
    <cellStyle name="Normal 32 5 4 2" xfId="32404"/>
    <cellStyle name="Normal 32 5 5" xfId="32405"/>
    <cellStyle name="Normal 32 5 5 2" xfId="32406"/>
    <cellStyle name="Normal 32 5 6" xfId="32407"/>
    <cellStyle name="Normal 32 6" xfId="32408"/>
    <cellStyle name="Normal 32 6 2" xfId="32409"/>
    <cellStyle name="Normal 32 6 2 2" xfId="32410"/>
    <cellStyle name="Normal 32 6 2 2 2" xfId="32411"/>
    <cellStyle name="Normal 32 6 2 3" xfId="32412"/>
    <cellStyle name="Normal 32 6 2 3 2" xfId="32413"/>
    <cellStyle name="Normal 32 6 2 4" xfId="32414"/>
    <cellStyle name="Normal 32 6 3" xfId="32415"/>
    <cellStyle name="Normal 32 6 3 2" xfId="32416"/>
    <cellStyle name="Normal 32 6 4" xfId="32417"/>
    <cellStyle name="Normal 32 6 4 2" xfId="32418"/>
    <cellStyle name="Normal 32 6 5" xfId="32419"/>
    <cellStyle name="Normal 32 7" xfId="32420"/>
    <cellStyle name="Normal 32 7 2" xfId="32421"/>
    <cellStyle name="Normal 32 7 2 2" xfId="32422"/>
    <cellStyle name="Normal 32 7 3" xfId="32423"/>
    <cellStyle name="Normal 32 7 3 2" xfId="32424"/>
    <cellStyle name="Normal 32 7 4" xfId="32425"/>
    <cellStyle name="Normal 32 8" xfId="32426"/>
    <cellStyle name="Normal 32 8 2" xfId="32427"/>
    <cellStyle name="Normal 32 9" xfId="32428"/>
    <cellStyle name="Normal 32 9 2" xfId="32429"/>
    <cellStyle name="Normal 33" xfId="32430"/>
    <cellStyle name="Normal 33 10" xfId="32431"/>
    <cellStyle name="Normal 33 10 2" xfId="32432"/>
    <cellStyle name="Normal 33 11" xfId="32433"/>
    <cellStyle name="Normal 33 2" xfId="32434"/>
    <cellStyle name="Normal 33 2 2" xfId="32435"/>
    <cellStyle name="Normal 33 2 2 2" xfId="32436"/>
    <cellStyle name="Normal 33 2 2 2 2" xfId="32437"/>
    <cellStyle name="Normal 33 2 2 2 2 2" xfId="32438"/>
    <cellStyle name="Normal 33 2 2 2 2 2 2" xfId="32439"/>
    <cellStyle name="Normal 33 2 2 2 2 3" xfId="32440"/>
    <cellStyle name="Normal 33 2 2 2 2 3 2" xfId="32441"/>
    <cellStyle name="Normal 33 2 2 2 2 4" xfId="32442"/>
    <cellStyle name="Normal 33 2 2 2 3" xfId="32443"/>
    <cellStyle name="Normal 33 2 2 2 3 2" xfId="32444"/>
    <cellStyle name="Normal 33 2 2 2 4" xfId="32445"/>
    <cellStyle name="Normal 33 2 2 2 4 2" xfId="32446"/>
    <cellStyle name="Normal 33 2 2 2 5" xfId="32447"/>
    <cellStyle name="Normal 33 2 2 3" xfId="32448"/>
    <cellStyle name="Normal 33 2 2 3 2" xfId="32449"/>
    <cellStyle name="Normal 33 2 2 3 2 2" xfId="32450"/>
    <cellStyle name="Normal 33 2 2 3 3" xfId="32451"/>
    <cellStyle name="Normal 33 2 2 3 3 2" xfId="32452"/>
    <cellStyle name="Normal 33 2 2 3 4" xfId="32453"/>
    <cellStyle name="Normal 33 2 2 4" xfId="32454"/>
    <cellStyle name="Normal 33 2 2 4 2" xfId="32455"/>
    <cellStyle name="Normal 33 2 2 5" xfId="32456"/>
    <cellStyle name="Normal 33 2 2 5 2" xfId="32457"/>
    <cellStyle name="Normal 33 2 2 6" xfId="32458"/>
    <cellStyle name="Normal 33 2 3" xfId="32459"/>
    <cellStyle name="Normal 33 2 3 2" xfId="32460"/>
    <cellStyle name="Normal 33 2 3 2 2" xfId="32461"/>
    <cellStyle name="Normal 33 2 3 2 2 2" xfId="32462"/>
    <cellStyle name="Normal 33 2 3 2 2 2 2" xfId="32463"/>
    <cellStyle name="Normal 33 2 3 2 2 3" xfId="32464"/>
    <cellStyle name="Normal 33 2 3 2 2 3 2" xfId="32465"/>
    <cellStyle name="Normal 33 2 3 2 2 4" xfId="32466"/>
    <cellStyle name="Normal 33 2 3 2 3" xfId="32467"/>
    <cellStyle name="Normal 33 2 3 2 3 2" xfId="32468"/>
    <cellStyle name="Normal 33 2 3 2 4" xfId="32469"/>
    <cellStyle name="Normal 33 2 3 2 4 2" xfId="32470"/>
    <cellStyle name="Normal 33 2 3 2 5" xfId="32471"/>
    <cellStyle name="Normal 33 2 3 3" xfId="32472"/>
    <cellStyle name="Normal 33 2 3 3 2" xfId="32473"/>
    <cellStyle name="Normal 33 2 3 3 2 2" xfId="32474"/>
    <cellStyle name="Normal 33 2 3 3 3" xfId="32475"/>
    <cellStyle name="Normal 33 2 3 3 3 2" xfId="32476"/>
    <cellStyle name="Normal 33 2 3 3 4" xfId="32477"/>
    <cellStyle name="Normal 33 2 3 4" xfId="32478"/>
    <cellStyle name="Normal 33 2 3 4 2" xfId="32479"/>
    <cellStyle name="Normal 33 2 3 5" xfId="32480"/>
    <cellStyle name="Normal 33 2 3 5 2" xfId="32481"/>
    <cellStyle name="Normal 33 2 3 6" xfId="32482"/>
    <cellStyle name="Normal 33 2 4" xfId="32483"/>
    <cellStyle name="Normal 33 2 4 2" xfId="32484"/>
    <cellStyle name="Normal 33 2 4 2 2" xfId="32485"/>
    <cellStyle name="Normal 33 2 4 2 2 2" xfId="32486"/>
    <cellStyle name="Normal 33 2 4 2 2 2 2" xfId="32487"/>
    <cellStyle name="Normal 33 2 4 2 2 3" xfId="32488"/>
    <cellStyle name="Normal 33 2 4 2 2 3 2" xfId="32489"/>
    <cellStyle name="Normal 33 2 4 2 2 4" xfId="32490"/>
    <cellStyle name="Normal 33 2 4 2 3" xfId="32491"/>
    <cellStyle name="Normal 33 2 4 2 3 2" xfId="32492"/>
    <cellStyle name="Normal 33 2 4 2 4" xfId="32493"/>
    <cellStyle name="Normal 33 2 4 2 4 2" xfId="32494"/>
    <cellStyle name="Normal 33 2 4 2 5" xfId="32495"/>
    <cellStyle name="Normal 33 2 4 3" xfId="32496"/>
    <cellStyle name="Normal 33 2 4 3 2" xfId="32497"/>
    <cellStyle name="Normal 33 2 4 3 2 2" xfId="32498"/>
    <cellStyle name="Normal 33 2 4 3 3" xfId="32499"/>
    <cellStyle name="Normal 33 2 4 3 3 2" xfId="32500"/>
    <cellStyle name="Normal 33 2 4 3 4" xfId="32501"/>
    <cellStyle name="Normal 33 2 4 4" xfId="32502"/>
    <cellStyle name="Normal 33 2 4 4 2" xfId="32503"/>
    <cellStyle name="Normal 33 2 4 5" xfId="32504"/>
    <cellStyle name="Normal 33 2 4 5 2" xfId="32505"/>
    <cellStyle name="Normal 33 2 4 6" xfId="32506"/>
    <cellStyle name="Normal 33 2 5" xfId="32507"/>
    <cellStyle name="Normal 33 2 5 2" xfId="32508"/>
    <cellStyle name="Normal 33 2 5 2 2" xfId="32509"/>
    <cellStyle name="Normal 33 2 5 2 2 2" xfId="32510"/>
    <cellStyle name="Normal 33 2 5 2 3" xfId="32511"/>
    <cellStyle name="Normal 33 2 5 2 3 2" xfId="32512"/>
    <cellStyle name="Normal 33 2 5 2 4" xfId="32513"/>
    <cellStyle name="Normal 33 2 5 3" xfId="32514"/>
    <cellStyle name="Normal 33 2 5 3 2" xfId="32515"/>
    <cellStyle name="Normal 33 2 5 4" xfId="32516"/>
    <cellStyle name="Normal 33 2 5 4 2" xfId="32517"/>
    <cellStyle name="Normal 33 2 5 5" xfId="32518"/>
    <cellStyle name="Normal 33 2 6" xfId="32519"/>
    <cellStyle name="Normal 33 2 6 2" xfId="32520"/>
    <cellStyle name="Normal 33 2 6 2 2" xfId="32521"/>
    <cellStyle name="Normal 33 2 6 3" xfId="32522"/>
    <cellStyle name="Normal 33 2 6 3 2" xfId="32523"/>
    <cellStyle name="Normal 33 2 6 4" xfId="32524"/>
    <cellStyle name="Normal 33 2 7" xfId="32525"/>
    <cellStyle name="Normal 33 2 7 2" xfId="32526"/>
    <cellStyle name="Normal 33 2 8" xfId="32527"/>
    <cellStyle name="Normal 33 2 8 2" xfId="32528"/>
    <cellStyle name="Normal 33 2 9" xfId="32529"/>
    <cellStyle name="Normal 33 3" xfId="32530"/>
    <cellStyle name="Normal 33 3 2" xfId="32531"/>
    <cellStyle name="Normal 33 3 2 2" xfId="32532"/>
    <cellStyle name="Normal 33 3 2 2 2" xfId="32533"/>
    <cellStyle name="Normal 33 3 2 2 2 2" xfId="32534"/>
    <cellStyle name="Normal 33 3 2 2 3" xfId="32535"/>
    <cellStyle name="Normal 33 3 2 2 3 2" xfId="32536"/>
    <cellStyle name="Normal 33 3 2 2 4" xfId="32537"/>
    <cellStyle name="Normal 33 3 2 3" xfId="32538"/>
    <cellStyle name="Normal 33 3 2 3 2" xfId="32539"/>
    <cellStyle name="Normal 33 3 2 4" xfId="32540"/>
    <cellStyle name="Normal 33 3 2 4 2" xfId="32541"/>
    <cellStyle name="Normal 33 3 2 5" xfId="32542"/>
    <cellStyle name="Normal 33 3 3" xfId="32543"/>
    <cellStyle name="Normal 33 3 3 2" xfId="32544"/>
    <cellStyle name="Normal 33 3 3 2 2" xfId="32545"/>
    <cellStyle name="Normal 33 3 3 3" xfId="32546"/>
    <cellStyle name="Normal 33 3 3 3 2" xfId="32547"/>
    <cellStyle name="Normal 33 3 3 4" xfId="32548"/>
    <cellStyle name="Normal 33 3 4" xfId="32549"/>
    <cellStyle name="Normal 33 3 4 2" xfId="32550"/>
    <cellStyle name="Normal 33 3 5" xfId="32551"/>
    <cellStyle name="Normal 33 3 5 2" xfId="32552"/>
    <cellStyle name="Normal 33 3 6" xfId="32553"/>
    <cellStyle name="Normal 33 4" xfId="32554"/>
    <cellStyle name="Normal 33 4 2" xfId="32555"/>
    <cellStyle name="Normal 33 4 2 2" xfId="32556"/>
    <cellStyle name="Normal 33 4 2 2 2" xfId="32557"/>
    <cellStyle name="Normal 33 4 2 2 2 2" xfId="32558"/>
    <cellStyle name="Normal 33 4 2 2 3" xfId="32559"/>
    <cellStyle name="Normal 33 4 2 2 3 2" xfId="32560"/>
    <cellStyle name="Normal 33 4 2 2 4" xfId="32561"/>
    <cellStyle name="Normal 33 4 2 3" xfId="32562"/>
    <cellStyle name="Normal 33 4 2 3 2" xfId="32563"/>
    <cellStyle name="Normal 33 4 2 4" xfId="32564"/>
    <cellStyle name="Normal 33 4 2 4 2" xfId="32565"/>
    <cellStyle name="Normal 33 4 2 5" xfId="32566"/>
    <cellStyle name="Normal 33 4 3" xfId="32567"/>
    <cellStyle name="Normal 33 4 3 2" xfId="32568"/>
    <cellStyle name="Normal 33 4 3 2 2" xfId="32569"/>
    <cellStyle name="Normal 33 4 3 3" xfId="32570"/>
    <cellStyle name="Normal 33 4 3 3 2" xfId="32571"/>
    <cellStyle name="Normal 33 4 3 4" xfId="32572"/>
    <cellStyle name="Normal 33 4 4" xfId="32573"/>
    <cellStyle name="Normal 33 4 4 2" xfId="32574"/>
    <cellStyle name="Normal 33 4 5" xfId="32575"/>
    <cellStyle name="Normal 33 4 5 2" xfId="32576"/>
    <cellStyle name="Normal 33 4 6" xfId="32577"/>
    <cellStyle name="Normal 33 5" xfId="32578"/>
    <cellStyle name="Normal 33 5 10" xfId="32579"/>
    <cellStyle name="Normal 33 5 2" xfId="32580"/>
    <cellStyle name="Normal 33 5 2 2" xfId="32581"/>
    <cellStyle name="Normal 33 5 2 2 2" xfId="32582"/>
    <cellStyle name="Normal 33 5 2 2 2 2" xfId="32583"/>
    <cellStyle name="Normal 33 5 2 2 2 2 2" xfId="32584"/>
    <cellStyle name="Normal 33 5 2 2 2 2 2 2" xfId="32585"/>
    <cellStyle name="Normal 33 5 2 2 2 2 3" xfId="32586"/>
    <cellStyle name="Normal 33 5 2 2 2 2 3 2" xfId="32587"/>
    <cellStyle name="Normal 33 5 2 2 2 2 4" xfId="32588"/>
    <cellStyle name="Normal 33 5 2 2 2 3" xfId="32589"/>
    <cellStyle name="Normal 33 5 2 2 2 3 2" xfId="32590"/>
    <cellStyle name="Normal 33 5 2 2 2 4" xfId="32591"/>
    <cellStyle name="Normal 33 5 2 2 2 4 2" xfId="32592"/>
    <cellStyle name="Normal 33 5 2 2 2 5" xfId="32593"/>
    <cellStyle name="Normal 33 5 2 2 3" xfId="32594"/>
    <cellStyle name="Normal 33 5 2 2 3 2" xfId="32595"/>
    <cellStyle name="Normal 33 5 2 2 3 2 2" xfId="32596"/>
    <cellStyle name="Normal 33 5 2 2 3 3" xfId="32597"/>
    <cellStyle name="Normal 33 5 2 2 3 3 2" xfId="32598"/>
    <cellStyle name="Normal 33 5 2 2 3 4" xfId="32599"/>
    <cellStyle name="Normal 33 5 2 2 4" xfId="32600"/>
    <cellStyle name="Normal 33 5 2 2 4 2" xfId="32601"/>
    <cellStyle name="Normal 33 5 2 2 5" xfId="32602"/>
    <cellStyle name="Normal 33 5 2 2 5 2" xfId="32603"/>
    <cellStyle name="Normal 33 5 2 2 6" xfId="32604"/>
    <cellStyle name="Normal 33 5 2 3" xfId="32605"/>
    <cellStyle name="Normal 33 5 2 3 2" xfId="32606"/>
    <cellStyle name="Normal 33 5 2 3 2 2" xfId="32607"/>
    <cellStyle name="Normal 33 5 2 3 2 2 2" xfId="32608"/>
    <cellStyle name="Normal 33 5 2 3 2 2 2 2" xfId="32609"/>
    <cellStyle name="Normal 33 5 2 3 2 2 3" xfId="32610"/>
    <cellStyle name="Normal 33 5 2 3 2 2 3 2" xfId="32611"/>
    <cellStyle name="Normal 33 5 2 3 2 2 4" xfId="32612"/>
    <cellStyle name="Normal 33 5 2 3 2 3" xfId="32613"/>
    <cellStyle name="Normal 33 5 2 3 2 3 2" xfId="32614"/>
    <cellStyle name="Normal 33 5 2 3 2 4" xfId="32615"/>
    <cellStyle name="Normal 33 5 2 3 2 4 2" xfId="32616"/>
    <cellStyle name="Normal 33 5 2 3 2 5" xfId="32617"/>
    <cellStyle name="Normal 33 5 2 3 3" xfId="32618"/>
    <cellStyle name="Normal 33 5 2 3 3 2" xfId="32619"/>
    <cellStyle name="Normal 33 5 2 3 3 2 2" xfId="32620"/>
    <cellStyle name="Normal 33 5 2 3 3 3" xfId="32621"/>
    <cellStyle name="Normal 33 5 2 3 3 3 2" xfId="32622"/>
    <cellStyle name="Normal 33 5 2 3 3 4" xfId="32623"/>
    <cellStyle name="Normal 33 5 2 3 4" xfId="32624"/>
    <cellStyle name="Normal 33 5 2 3 4 2" xfId="32625"/>
    <cellStyle name="Normal 33 5 2 3 5" xfId="32626"/>
    <cellStyle name="Normal 33 5 2 3 5 2" xfId="32627"/>
    <cellStyle name="Normal 33 5 2 3 6" xfId="32628"/>
    <cellStyle name="Normal 33 5 2 4" xfId="32629"/>
    <cellStyle name="Normal 33 5 2 4 2" xfId="32630"/>
    <cellStyle name="Normal 33 5 2 4 2 2" xfId="32631"/>
    <cellStyle name="Normal 33 5 2 4 2 2 2" xfId="32632"/>
    <cellStyle name="Normal 33 5 2 4 2 2 2 2" xfId="32633"/>
    <cellStyle name="Normal 33 5 2 4 2 2 3" xfId="32634"/>
    <cellStyle name="Normal 33 5 2 4 2 2 3 2" xfId="32635"/>
    <cellStyle name="Normal 33 5 2 4 2 2 4" xfId="32636"/>
    <cellStyle name="Normal 33 5 2 4 2 3" xfId="32637"/>
    <cellStyle name="Normal 33 5 2 4 2 3 2" xfId="32638"/>
    <cellStyle name="Normal 33 5 2 4 2 4" xfId="32639"/>
    <cellStyle name="Normal 33 5 2 4 2 4 2" xfId="32640"/>
    <cellStyle name="Normal 33 5 2 4 2 5" xfId="32641"/>
    <cellStyle name="Normal 33 5 2 4 3" xfId="32642"/>
    <cellStyle name="Normal 33 5 2 4 3 2" xfId="32643"/>
    <cellStyle name="Normal 33 5 2 4 3 2 2" xfId="32644"/>
    <cellStyle name="Normal 33 5 2 4 3 3" xfId="32645"/>
    <cellStyle name="Normal 33 5 2 4 3 3 2" xfId="32646"/>
    <cellStyle name="Normal 33 5 2 4 3 4" xfId="32647"/>
    <cellStyle name="Normal 33 5 2 4 4" xfId="32648"/>
    <cellStyle name="Normal 33 5 2 4 4 2" xfId="32649"/>
    <cellStyle name="Normal 33 5 2 4 5" xfId="32650"/>
    <cellStyle name="Normal 33 5 2 4 5 2" xfId="32651"/>
    <cellStyle name="Normal 33 5 2 4 6" xfId="32652"/>
    <cellStyle name="Normal 33 5 2 5" xfId="32653"/>
    <cellStyle name="Normal 33 5 2 5 2" xfId="32654"/>
    <cellStyle name="Normal 33 5 2 5 2 2" xfId="32655"/>
    <cellStyle name="Normal 33 5 2 5 2 2 2" xfId="32656"/>
    <cellStyle name="Normal 33 5 2 5 2 3" xfId="32657"/>
    <cellStyle name="Normal 33 5 2 5 2 3 2" xfId="32658"/>
    <cellStyle name="Normal 33 5 2 5 2 4" xfId="32659"/>
    <cellStyle name="Normal 33 5 2 5 3" xfId="32660"/>
    <cellStyle name="Normal 33 5 2 5 3 2" xfId="32661"/>
    <cellStyle name="Normal 33 5 2 5 4" xfId="32662"/>
    <cellStyle name="Normal 33 5 2 5 4 2" xfId="32663"/>
    <cellStyle name="Normal 33 5 2 5 5" xfId="32664"/>
    <cellStyle name="Normal 33 5 2 6" xfId="32665"/>
    <cellStyle name="Normal 33 5 2 6 2" xfId="32666"/>
    <cellStyle name="Normal 33 5 2 6 2 2" xfId="32667"/>
    <cellStyle name="Normal 33 5 2 6 3" xfId="32668"/>
    <cellStyle name="Normal 33 5 2 6 3 2" xfId="32669"/>
    <cellStyle name="Normal 33 5 2 6 4" xfId="32670"/>
    <cellStyle name="Normal 33 5 2 7" xfId="32671"/>
    <cellStyle name="Normal 33 5 2 7 2" xfId="32672"/>
    <cellStyle name="Normal 33 5 2 8" xfId="32673"/>
    <cellStyle name="Normal 33 5 2 8 2" xfId="32674"/>
    <cellStyle name="Normal 33 5 2 9" xfId="32675"/>
    <cellStyle name="Normal 33 5 3" xfId="32676"/>
    <cellStyle name="Normal 33 5 3 2" xfId="32677"/>
    <cellStyle name="Normal 33 5 3 2 2" xfId="32678"/>
    <cellStyle name="Normal 33 5 3 2 2 2" xfId="32679"/>
    <cellStyle name="Normal 33 5 3 2 2 2 2" xfId="32680"/>
    <cellStyle name="Normal 33 5 3 2 2 3" xfId="32681"/>
    <cellStyle name="Normal 33 5 3 2 2 3 2" xfId="32682"/>
    <cellStyle name="Normal 33 5 3 2 2 4" xfId="32683"/>
    <cellStyle name="Normal 33 5 3 2 3" xfId="32684"/>
    <cellStyle name="Normal 33 5 3 2 3 2" xfId="32685"/>
    <cellStyle name="Normal 33 5 3 2 4" xfId="32686"/>
    <cellStyle name="Normal 33 5 3 2 4 2" xfId="32687"/>
    <cellStyle name="Normal 33 5 3 2 5" xfId="32688"/>
    <cellStyle name="Normal 33 5 3 3" xfId="32689"/>
    <cellStyle name="Normal 33 5 3 3 2" xfId="32690"/>
    <cellStyle name="Normal 33 5 3 3 2 2" xfId="32691"/>
    <cellStyle name="Normal 33 5 3 3 3" xfId="32692"/>
    <cellStyle name="Normal 33 5 3 3 3 2" xfId="32693"/>
    <cellStyle name="Normal 33 5 3 3 4" xfId="32694"/>
    <cellStyle name="Normal 33 5 3 4" xfId="32695"/>
    <cellStyle name="Normal 33 5 3 4 2" xfId="32696"/>
    <cellStyle name="Normal 33 5 3 5" xfId="32697"/>
    <cellStyle name="Normal 33 5 3 5 2" xfId="32698"/>
    <cellStyle name="Normal 33 5 3 6" xfId="32699"/>
    <cellStyle name="Normal 33 5 4" xfId="32700"/>
    <cellStyle name="Normal 33 5 4 2" xfId="32701"/>
    <cellStyle name="Normal 33 5 4 2 2" xfId="32702"/>
    <cellStyle name="Normal 33 5 4 2 2 2" xfId="32703"/>
    <cellStyle name="Normal 33 5 4 2 2 2 2" xfId="32704"/>
    <cellStyle name="Normal 33 5 4 2 2 3" xfId="32705"/>
    <cellStyle name="Normal 33 5 4 2 2 3 2" xfId="32706"/>
    <cellStyle name="Normal 33 5 4 2 2 4" xfId="32707"/>
    <cellStyle name="Normal 33 5 4 2 3" xfId="32708"/>
    <cellStyle name="Normal 33 5 4 2 3 2" xfId="32709"/>
    <cellStyle name="Normal 33 5 4 2 4" xfId="32710"/>
    <cellStyle name="Normal 33 5 4 2 4 2" xfId="32711"/>
    <cellStyle name="Normal 33 5 4 2 5" xfId="32712"/>
    <cellStyle name="Normal 33 5 4 3" xfId="32713"/>
    <cellStyle name="Normal 33 5 4 3 2" xfId="32714"/>
    <cellStyle name="Normal 33 5 4 3 2 2" xfId="32715"/>
    <cellStyle name="Normal 33 5 4 3 3" xfId="32716"/>
    <cellStyle name="Normal 33 5 4 3 3 2" xfId="32717"/>
    <cellStyle name="Normal 33 5 4 3 4" xfId="32718"/>
    <cellStyle name="Normal 33 5 4 4" xfId="32719"/>
    <cellStyle name="Normal 33 5 4 4 2" xfId="32720"/>
    <cellStyle name="Normal 33 5 4 5" xfId="32721"/>
    <cellStyle name="Normal 33 5 4 5 2" xfId="32722"/>
    <cellStyle name="Normal 33 5 4 6" xfId="32723"/>
    <cellStyle name="Normal 33 5 5" xfId="32724"/>
    <cellStyle name="Normal 33 5 5 2" xfId="32725"/>
    <cellStyle name="Normal 33 5 5 2 2" xfId="32726"/>
    <cellStyle name="Normal 33 5 5 2 2 2" xfId="32727"/>
    <cellStyle name="Normal 33 5 5 2 2 2 2" xfId="32728"/>
    <cellStyle name="Normal 33 5 5 2 2 3" xfId="32729"/>
    <cellStyle name="Normal 33 5 5 2 2 3 2" xfId="32730"/>
    <cellStyle name="Normal 33 5 5 2 2 4" xfId="32731"/>
    <cellStyle name="Normal 33 5 5 2 3" xfId="32732"/>
    <cellStyle name="Normal 33 5 5 2 3 2" xfId="32733"/>
    <cellStyle name="Normal 33 5 5 2 4" xfId="32734"/>
    <cellStyle name="Normal 33 5 5 2 4 2" xfId="32735"/>
    <cellStyle name="Normal 33 5 5 2 5" xfId="32736"/>
    <cellStyle name="Normal 33 5 5 3" xfId="32737"/>
    <cellStyle name="Normal 33 5 5 3 2" xfId="32738"/>
    <cellStyle name="Normal 33 5 5 3 2 2" xfId="32739"/>
    <cellStyle name="Normal 33 5 5 3 3" xfId="32740"/>
    <cellStyle name="Normal 33 5 5 3 3 2" xfId="32741"/>
    <cellStyle name="Normal 33 5 5 3 4" xfId="32742"/>
    <cellStyle name="Normal 33 5 5 4" xfId="32743"/>
    <cellStyle name="Normal 33 5 5 4 2" xfId="32744"/>
    <cellStyle name="Normal 33 5 5 5" xfId="32745"/>
    <cellStyle name="Normal 33 5 5 5 2" xfId="32746"/>
    <cellStyle name="Normal 33 5 5 6" xfId="32747"/>
    <cellStyle name="Normal 33 5 6" xfId="32748"/>
    <cellStyle name="Normal 33 5 6 2" xfId="32749"/>
    <cellStyle name="Normal 33 5 6 2 2" xfId="32750"/>
    <cellStyle name="Normal 33 5 6 2 2 2" xfId="32751"/>
    <cellStyle name="Normal 33 5 6 2 3" xfId="32752"/>
    <cellStyle name="Normal 33 5 6 2 3 2" xfId="32753"/>
    <cellStyle name="Normal 33 5 6 2 4" xfId="32754"/>
    <cellStyle name="Normal 33 5 6 3" xfId="32755"/>
    <cellStyle name="Normal 33 5 6 3 2" xfId="32756"/>
    <cellStyle name="Normal 33 5 6 4" xfId="32757"/>
    <cellStyle name="Normal 33 5 6 4 2" xfId="32758"/>
    <cellStyle name="Normal 33 5 6 5" xfId="32759"/>
    <cellStyle name="Normal 33 5 7" xfId="32760"/>
    <cellStyle name="Normal 33 5 7 2" xfId="32761"/>
    <cellStyle name="Normal 33 5 7 2 2" xfId="32762"/>
    <cellStyle name="Normal 33 5 7 3" xfId="32763"/>
    <cellStyle name="Normal 33 5 7 3 2" xfId="32764"/>
    <cellStyle name="Normal 33 5 7 4" xfId="32765"/>
    <cellStyle name="Normal 33 5 8" xfId="32766"/>
    <cellStyle name="Normal 33 5 8 2" xfId="32767"/>
    <cellStyle name="Normal 33 5 9" xfId="32768"/>
    <cellStyle name="Normal 33 5 9 2" xfId="32769"/>
    <cellStyle name="Normal 33 6" xfId="32770"/>
    <cellStyle name="Normal 33 6 2" xfId="32771"/>
    <cellStyle name="Normal 33 6 2 2" xfId="32772"/>
    <cellStyle name="Normal 33 6 2 2 2" xfId="32773"/>
    <cellStyle name="Normal 33 6 2 2 2 2" xfId="32774"/>
    <cellStyle name="Normal 33 6 2 2 3" xfId="32775"/>
    <cellStyle name="Normal 33 6 2 2 3 2" xfId="32776"/>
    <cellStyle name="Normal 33 6 2 2 4" xfId="32777"/>
    <cellStyle name="Normal 33 6 2 3" xfId="32778"/>
    <cellStyle name="Normal 33 6 2 3 2" xfId="32779"/>
    <cellStyle name="Normal 33 6 2 4" xfId="32780"/>
    <cellStyle name="Normal 33 6 2 4 2" xfId="32781"/>
    <cellStyle name="Normal 33 6 2 5" xfId="32782"/>
    <cellStyle name="Normal 33 6 3" xfId="32783"/>
    <cellStyle name="Normal 33 6 3 2" xfId="32784"/>
    <cellStyle name="Normal 33 6 3 2 2" xfId="32785"/>
    <cellStyle name="Normal 33 6 3 3" xfId="32786"/>
    <cellStyle name="Normal 33 6 3 3 2" xfId="32787"/>
    <cellStyle name="Normal 33 6 3 4" xfId="32788"/>
    <cellStyle name="Normal 33 6 4" xfId="32789"/>
    <cellStyle name="Normal 33 6 4 2" xfId="32790"/>
    <cellStyle name="Normal 33 6 5" xfId="32791"/>
    <cellStyle name="Normal 33 6 5 2" xfId="32792"/>
    <cellStyle name="Normal 33 6 6" xfId="32793"/>
    <cellStyle name="Normal 33 7" xfId="32794"/>
    <cellStyle name="Normal 33 7 2" xfId="32795"/>
    <cellStyle name="Normal 33 7 2 2" xfId="32796"/>
    <cellStyle name="Normal 33 7 2 2 2" xfId="32797"/>
    <cellStyle name="Normal 33 7 2 3" xfId="32798"/>
    <cellStyle name="Normal 33 7 2 3 2" xfId="32799"/>
    <cellStyle name="Normal 33 7 2 4" xfId="32800"/>
    <cellStyle name="Normal 33 7 3" xfId="32801"/>
    <cellStyle name="Normal 33 7 3 2" xfId="32802"/>
    <cellStyle name="Normal 33 7 4" xfId="32803"/>
    <cellStyle name="Normal 33 7 4 2" xfId="32804"/>
    <cellStyle name="Normal 33 7 5" xfId="32805"/>
    <cellStyle name="Normal 33 8" xfId="32806"/>
    <cellStyle name="Normal 33 8 2" xfId="32807"/>
    <cellStyle name="Normal 33 8 2 2" xfId="32808"/>
    <cellStyle name="Normal 33 8 3" xfId="32809"/>
    <cellStyle name="Normal 33 8 3 2" xfId="32810"/>
    <cellStyle name="Normal 33 8 4" xfId="32811"/>
    <cellStyle name="Normal 33 9" xfId="32812"/>
    <cellStyle name="Normal 33 9 2" xfId="32813"/>
    <cellStyle name="Normal 34" xfId="32814"/>
    <cellStyle name="Normal 34 10" xfId="32815"/>
    <cellStyle name="Normal 34 10 2" xfId="32816"/>
    <cellStyle name="Normal 34 11" xfId="32817"/>
    <cellStyle name="Normal 34 2" xfId="32818"/>
    <cellStyle name="Normal 34 2 10" xfId="32819"/>
    <cellStyle name="Normal 34 2 2" xfId="32820"/>
    <cellStyle name="Normal 34 2 2 2" xfId="32821"/>
    <cellStyle name="Normal 34 2 2 2 2" xfId="32822"/>
    <cellStyle name="Normal 34 2 2 2 2 2" xfId="32823"/>
    <cellStyle name="Normal 34 2 2 2 2 2 2" xfId="32824"/>
    <cellStyle name="Normal 34 2 2 2 2 2 2 2" xfId="32825"/>
    <cellStyle name="Normal 34 2 2 2 2 2 3" xfId="32826"/>
    <cellStyle name="Normal 34 2 2 2 2 2 3 2" xfId="32827"/>
    <cellStyle name="Normal 34 2 2 2 2 2 4" xfId="32828"/>
    <cellStyle name="Normal 34 2 2 2 2 3" xfId="32829"/>
    <cellStyle name="Normal 34 2 2 2 2 3 2" xfId="32830"/>
    <cellStyle name="Normal 34 2 2 2 2 4" xfId="32831"/>
    <cellStyle name="Normal 34 2 2 2 2 4 2" xfId="32832"/>
    <cellStyle name="Normal 34 2 2 2 2 5" xfId="32833"/>
    <cellStyle name="Normal 34 2 2 2 3" xfId="32834"/>
    <cellStyle name="Normal 34 2 2 2 3 2" xfId="32835"/>
    <cellStyle name="Normal 34 2 2 2 3 2 2" xfId="32836"/>
    <cellStyle name="Normal 34 2 2 2 3 3" xfId="32837"/>
    <cellStyle name="Normal 34 2 2 2 3 3 2" xfId="32838"/>
    <cellStyle name="Normal 34 2 2 2 3 4" xfId="32839"/>
    <cellStyle name="Normal 34 2 2 2 4" xfId="32840"/>
    <cellStyle name="Normal 34 2 2 2 4 2" xfId="32841"/>
    <cellStyle name="Normal 34 2 2 2 5" xfId="32842"/>
    <cellStyle name="Normal 34 2 2 2 5 2" xfId="32843"/>
    <cellStyle name="Normal 34 2 2 2 6" xfId="32844"/>
    <cellStyle name="Normal 34 2 2 3" xfId="32845"/>
    <cellStyle name="Normal 34 2 2 3 2" xfId="32846"/>
    <cellStyle name="Normal 34 2 2 3 2 2" xfId="32847"/>
    <cellStyle name="Normal 34 2 2 3 2 2 2" xfId="32848"/>
    <cellStyle name="Normal 34 2 2 3 2 2 2 2" xfId="32849"/>
    <cellStyle name="Normal 34 2 2 3 2 2 3" xfId="32850"/>
    <cellStyle name="Normal 34 2 2 3 2 2 3 2" xfId="32851"/>
    <cellStyle name="Normal 34 2 2 3 2 2 4" xfId="32852"/>
    <cellStyle name="Normal 34 2 2 3 2 3" xfId="32853"/>
    <cellStyle name="Normal 34 2 2 3 2 3 2" xfId="32854"/>
    <cellStyle name="Normal 34 2 2 3 2 4" xfId="32855"/>
    <cellStyle name="Normal 34 2 2 3 2 4 2" xfId="32856"/>
    <cellStyle name="Normal 34 2 2 3 2 5" xfId="32857"/>
    <cellStyle name="Normal 34 2 2 3 3" xfId="32858"/>
    <cellStyle name="Normal 34 2 2 3 3 2" xfId="32859"/>
    <cellStyle name="Normal 34 2 2 3 3 2 2" xfId="32860"/>
    <cellStyle name="Normal 34 2 2 3 3 3" xfId="32861"/>
    <cellStyle name="Normal 34 2 2 3 3 3 2" xfId="32862"/>
    <cellStyle name="Normal 34 2 2 3 3 4" xfId="32863"/>
    <cellStyle name="Normal 34 2 2 3 4" xfId="32864"/>
    <cellStyle name="Normal 34 2 2 3 4 2" xfId="32865"/>
    <cellStyle name="Normal 34 2 2 3 5" xfId="32866"/>
    <cellStyle name="Normal 34 2 2 3 5 2" xfId="32867"/>
    <cellStyle name="Normal 34 2 2 3 6" xfId="32868"/>
    <cellStyle name="Normal 34 2 2 4" xfId="32869"/>
    <cellStyle name="Normal 34 2 2 4 2" xfId="32870"/>
    <cellStyle name="Normal 34 2 2 4 2 2" xfId="32871"/>
    <cellStyle name="Normal 34 2 2 4 2 2 2" xfId="32872"/>
    <cellStyle name="Normal 34 2 2 4 2 2 2 2" xfId="32873"/>
    <cellStyle name="Normal 34 2 2 4 2 2 3" xfId="32874"/>
    <cellStyle name="Normal 34 2 2 4 2 2 3 2" xfId="32875"/>
    <cellStyle name="Normal 34 2 2 4 2 2 4" xfId="32876"/>
    <cellStyle name="Normal 34 2 2 4 2 3" xfId="32877"/>
    <cellStyle name="Normal 34 2 2 4 2 3 2" xfId="32878"/>
    <cellStyle name="Normal 34 2 2 4 2 4" xfId="32879"/>
    <cellStyle name="Normal 34 2 2 4 2 4 2" xfId="32880"/>
    <cellStyle name="Normal 34 2 2 4 2 5" xfId="32881"/>
    <cellStyle name="Normal 34 2 2 4 3" xfId="32882"/>
    <cellStyle name="Normal 34 2 2 4 3 2" xfId="32883"/>
    <cellStyle name="Normal 34 2 2 4 3 2 2" xfId="32884"/>
    <cellStyle name="Normal 34 2 2 4 3 3" xfId="32885"/>
    <cellStyle name="Normal 34 2 2 4 3 3 2" xfId="32886"/>
    <cellStyle name="Normal 34 2 2 4 3 4" xfId="32887"/>
    <cellStyle name="Normal 34 2 2 4 4" xfId="32888"/>
    <cellStyle name="Normal 34 2 2 4 4 2" xfId="32889"/>
    <cellStyle name="Normal 34 2 2 4 5" xfId="32890"/>
    <cellStyle name="Normal 34 2 2 4 5 2" xfId="32891"/>
    <cellStyle name="Normal 34 2 2 4 6" xfId="32892"/>
    <cellStyle name="Normal 34 2 2 5" xfId="32893"/>
    <cellStyle name="Normal 34 2 2 5 2" xfId="32894"/>
    <cellStyle name="Normal 34 2 2 5 2 2" xfId="32895"/>
    <cellStyle name="Normal 34 2 2 5 2 2 2" xfId="32896"/>
    <cellStyle name="Normal 34 2 2 5 2 3" xfId="32897"/>
    <cellStyle name="Normal 34 2 2 5 2 3 2" xfId="32898"/>
    <cellStyle name="Normal 34 2 2 5 2 4" xfId="32899"/>
    <cellStyle name="Normal 34 2 2 5 3" xfId="32900"/>
    <cellStyle name="Normal 34 2 2 5 3 2" xfId="32901"/>
    <cellStyle name="Normal 34 2 2 5 4" xfId="32902"/>
    <cellStyle name="Normal 34 2 2 5 4 2" xfId="32903"/>
    <cellStyle name="Normal 34 2 2 5 5" xfId="32904"/>
    <cellStyle name="Normal 34 2 2 6" xfId="32905"/>
    <cellStyle name="Normal 34 2 2 6 2" xfId="32906"/>
    <cellStyle name="Normal 34 2 2 6 2 2" xfId="32907"/>
    <cellStyle name="Normal 34 2 2 6 3" xfId="32908"/>
    <cellStyle name="Normal 34 2 2 6 3 2" xfId="32909"/>
    <cellStyle name="Normal 34 2 2 6 4" xfId="32910"/>
    <cellStyle name="Normal 34 2 2 7" xfId="32911"/>
    <cellStyle name="Normal 34 2 2 7 2" xfId="32912"/>
    <cellStyle name="Normal 34 2 2 8" xfId="32913"/>
    <cellStyle name="Normal 34 2 2 8 2" xfId="32914"/>
    <cellStyle name="Normal 34 2 2 9" xfId="32915"/>
    <cellStyle name="Normal 34 2 3" xfId="32916"/>
    <cellStyle name="Normal 34 2 3 2" xfId="32917"/>
    <cellStyle name="Normal 34 2 3 2 2" xfId="32918"/>
    <cellStyle name="Normal 34 2 3 2 2 2" xfId="32919"/>
    <cellStyle name="Normal 34 2 3 2 2 2 2" xfId="32920"/>
    <cellStyle name="Normal 34 2 3 2 2 3" xfId="32921"/>
    <cellStyle name="Normal 34 2 3 2 2 3 2" xfId="32922"/>
    <cellStyle name="Normal 34 2 3 2 2 4" xfId="32923"/>
    <cellStyle name="Normal 34 2 3 2 3" xfId="32924"/>
    <cellStyle name="Normal 34 2 3 2 3 2" xfId="32925"/>
    <cellStyle name="Normal 34 2 3 2 4" xfId="32926"/>
    <cellStyle name="Normal 34 2 3 2 4 2" xfId="32927"/>
    <cellStyle name="Normal 34 2 3 2 5" xfId="32928"/>
    <cellStyle name="Normal 34 2 3 3" xfId="32929"/>
    <cellStyle name="Normal 34 2 3 3 2" xfId="32930"/>
    <cellStyle name="Normal 34 2 3 3 2 2" xfId="32931"/>
    <cellStyle name="Normal 34 2 3 3 3" xfId="32932"/>
    <cellStyle name="Normal 34 2 3 3 3 2" xfId="32933"/>
    <cellStyle name="Normal 34 2 3 3 4" xfId="32934"/>
    <cellStyle name="Normal 34 2 3 4" xfId="32935"/>
    <cellStyle name="Normal 34 2 3 4 2" xfId="32936"/>
    <cellStyle name="Normal 34 2 3 5" xfId="32937"/>
    <cellStyle name="Normal 34 2 3 5 2" xfId="32938"/>
    <cellStyle name="Normal 34 2 3 6" xfId="32939"/>
    <cellStyle name="Normal 34 2 4" xfId="32940"/>
    <cellStyle name="Normal 34 2 4 2" xfId="32941"/>
    <cellStyle name="Normal 34 2 4 2 2" xfId="32942"/>
    <cellStyle name="Normal 34 2 4 2 2 2" xfId="32943"/>
    <cellStyle name="Normal 34 2 4 2 2 2 2" xfId="32944"/>
    <cellStyle name="Normal 34 2 4 2 2 3" xfId="32945"/>
    <cellStyle name="Normal 34 2 4 2 2 3 2" xfId="32946"/>
    <cellStyle name="Normal 34 2 4 2 2 4" xfId="32947"/>
    <cellStyle name="Normal 34 2 4 2 3" xfId="32948"/>
    <cellStyle name="Normal 34 2 4 2 3 2" xfId="32949"/>
    <cellStyle name="Normal 34 2 4 2 4" xfId="32950"/>
    <cellStyle name="Normal 34 2 4 2 4 2" xfId="32951"/>
    <cellStyle name="Normal 34 2 4 2 5" xfId="32952"/>
    <cellStyle name="Normal 34 2 4 3" xfId="32953"/>
    <cellStyle name="Normal 34 2 4 3 2" xfId="32954"/>
    <cellStyle name="Normal 34 2 4 3 2 2" xfId="32955"/>
    <cellStyle name="Normal 34 2 4 3 3" xfId="32956"/>
    <cellStyle name="Normal 34 2 4 3 3 2" xfId="32957"/>
    <cellStyle name="Normal 34 2 4 3 4" xfId="32958"/>
    <cellStyle name="Normal 34 2 4 4" xfId="32959"/>
    <cellStyle name="Normal 34 2 4 4 2" xfId="32960"/>
    <cellStyle name="Normal 34 2 4 5" xfId="32961"/>
    <cellStyle name="Normal 34 2 4 5 2" xfId="32962"/>
    <cellStyle name="Normal 34 2 4 6" xfId="32963"/>
    <cellStyle name="Normal 34 2 5" xfId="32964"/>
    <cellStyle name="Normal 34 2 5 2" xfId="32965"/>
    <cellStyle name="Normal 34 2 5 2 2" xfId="32966"/>
    <cellStyle name="Normal 34 2 5 2 2 2" xfId="32967"/>
    <cellStyle name="Normal 34 2 5 2 2 2 2" xfId="32968"/>
    <cellStyle name="Normal 34 2 5 2 2 3" xfId="32969"/>
    <cellStyle name="Normal 34 2 5 2 2 3 2" xfId="32970"/>
    <cellStyle name="Normal 34 2 5 2 2 4" xfId="32971"/>
    <cellStyle name="Normal 34 2 5 2 3" xfId="32972"/>
    <cellStyle name="Normal 34 2 5 2 3 2" xfId="32973"/>
    <cellStyle name="Normal 34 2 5 2 4" xfId="32974"/>
    <cellStyle name="Normal 34 2 5 2 4 2" xfId="32975"/>
    <cellStyle name="Normal 34 2 5 2 5" xfId="32976"/>
    <cellStyle name="Normal 34 2 5 3" xfId="32977"/>
    <cellStyle name="Normal 34 2 5 3 2" xfId="32978"/>
    <cellStyle name="Normal 34 2 5 3 2 2" xfId="32979"/>
    <cellStyle name="Normal 34 2 5 3 3" xfId="32980"/>
    <cellStyle name="Normal 34 2 5 3 3 2" xfId="32981"/>
    <cellStyle name="Normal 34 2 5 3 4" xfId="32982"/>
    <cellStyle name="Normal 34 2 5 4" xfId="32983"/>
    <cellStyle name="Normal 34 2 5 4 2" xfId="32984"/>
    <cellStyle name="Normal 34 2 5 5" xfId="32985"/>
    <cellStyle name="Normal 34 2 5 5 2" xfId="32986"/>
    <cellStyle name="Normal 34 2 5 6" xfId="32987"/>
    <cellStyle name="Normal 34 2 6" xfId="32988"/>
    <cellStyle name="Normal 34 2 6 2" xfId="32989"/>
    <cellStyle name="Normal 34 2 6 2 2" xfId="32990"/>
    <cellStyle name="Normal 34 2 6 2 2 2" xfId="32991"/>
    <cellStyle name="Normal 34 2 6 2 3" xfId="32992"/>
    <cellStyle name="Normal 34 2 6 2 3 2" xfId="32993"/>
    <cellStyle name="Normal 34 2 6 2 4" xfId="32994"/>
    <cellStyle name="Normal 34 2 6 3" xfId="32995"/>
    <cellStyle name="Normal 34 2 6 3 2" xfId="32996"/>
    <cellStyle name="Normal 34 2 6 4" xfId="32997"/>
    <cellStyle name="Normal 34 2 6 4 2" xfId="32998"/>
    <cellStyle name="Normal 34 2 6 5" xfId="32999"/>
    <cellStyle name="Normal 34 2 7" xfId="33000"/>
    <cellStyle name="Normal 34 2 7 2" xfId="33001"/>
    <cellStyle name="Normal 34 2 7 2 2" xfId="33002"/>
    <cellStyle name="Normal 34 2 7 3" xfId="33003"/>
    <cellStyle name="Normal 34 2 7 3 2" xfId="33004"/>
    <cellStyle name="Normal 34 2 7 4" xfId="33005"/>
    <cellStyle name="Normal 34 2 8" xfId="33006"/>
    <cellStyle name="Normal 34 2 8 2" xfId="33007"/>
    <cellStyle name="Normal 34 2 9" xfId="33008"/>
    <cellStyle name="Normal 34 2 9 2" xfId="33009"/>
    <cellStyle name="Normal 34 3" xfId="33010"/>
    <cellStyle name="Normal 34 3 2" xfId="33011"/>
    <cellStyle name="Normal 34 3 2 2" xfId="33012"/>
    <cellStyle name="Normal 34 3 2 2 2" xfId="33013"/>
    <cellStyle name="Normal 34 3 2 2 2 2" xfId="33014"/>
    <cellStyle name="Normal 34 3 2 2 2 2 2" xfId="33015"/>
    <cellStyle name="Normal 34 3 2 2 2 3" xfId="33016"/>
    <cellStyle name="Normal 34 3 2 2 2 3 2" xfId="33017"/>
    <cellStyle name="Normal 34 3 2 2 2 4" xfId="33018"/>
    <cellStyle name="Normal 34 3 2 2 3" xfId="33019"/>
    <cellStyle name="Normal 34 3 2 2 3 2" xfId="33020"/>
    <cellStyle name="Normal 34 3 2 2 4" xfId="33021"/>
    <cellStyle name="Normal 34 3 2 2 4 2" xfId="33022"/>
    <cellStyle name="Normal 34 3 2 2 5" xfId="33023"/>
    <cellStyle name="Normal 34 3 2 3" xfId="33024"/>
    <cellStyle name="Normal 34 3 2 3 2" xfId="33025"/>
    <cellStyle name="Normal 34 3 2 3 2 2" xfId="33026"/>
    <cellStyle name="Normal 34 3 2 3 3" xfId="33027"/>
    <cellStyle name="Normal 34 3 2 3 3 2" xfId="33028"/>
    <cellStyle name="Normal 34 3 2 3 4" xfId="33029"/>
    <cellStyle name="Normal 34 3 2 4" xfId="33030"/>
    <cellStyle name="Normal 34 3 2 4 2" xfId="33031"/>
    <cellStyle name="Normal 34 3 2 5" xfId="33032"/>
    <cellStyle name="Normal 34 3 2 5 2" xfId="33033"/>
    <cellStyle name="Normal 34 3 2 6" xfId="33034"/>
    <cellStyle name="Normal 34 3 3" xfId="33035"/>
    <cellStyle name="Normal 34 3 3 2" xfId="33036"/>
    <cellStyle name="Normal 34 3 3 2 2" xfId="33037"/>
    <cellStyle name="Normal 34 3 3 2 2 2" xfId="33038"/>
    <cellStyle name="Normal 34 3 3 2 2 2 2" xfId="33039"/>
    <cellStyle name="Normal 34 3 3 2 2 3" xfId="33040"/>
    <cellStyle name="Normal 34 3 3 2 2 3 2" xfId="33041"/>
    <cellStyle name="Normal 34 3 3 2 2 4" xfId="33042"/>
    <cellStyle name="Normal 34 3 3 2 3" xfId="33043"/>
    <cellStyle name="Normal 34 3 3 2 3 2" xfId="33044"/>
    <cellStyle name="Normal 34 3 3 2 4" xfId="33045"/>
    <cellStyle name="Normal 34 3 3 2 4 2" xfId="33046"/>
    <cellStyle name="Normal 34 3 3 2 5" xfId="33047"/>
    <cellStyle name="Normal 34 3 3 3" xfId="33048"/>
    <cellStyle name="Normal 34 3 3 3 2" xfId="33049"/>
    <cellStyle name="Normal 34 3 3 3 2 2" xfId="33050"/>
    <cellStyle name="Normal 34 3 3 3 3" xfId="33051"/>
    <cellStyle name="Normal 34 3 3 3 3 2" xfId="33052"/>
    <cellStyle name="Normal 34 3 3 3 4" xfId="33053"/>
    <cellStyle name="Normal 34 3 3 4" xfId="33054"/>
    <cellStyle name="Normal 34 3 3 4 2" xfId="33055"/>
    <cellStyle name="Normal 34 3 3 5" xfId="33056"/>
    <cellStyle name="Normal 34 3 3 5 2" xfId="33057"/>
    <cellStyle name="Normal 34 3 3 6" xfId="33058"/>
    <cellStyle name="Normal 34 3 4" xfId="33059"/>
    <cellStyle name="Normal 34 3 4 2" xfId="33060"/>
    <cellStyle name="Normal 34 3 4 2 2" xfId="33061"/>
    <cellStyle name="Normal 34 3 4 2 2 2" xfId="33062"/>
    <cellStyle name="Normal 34 3 4 2 2 2 2" xfId="33063"/>
    <cellStyle name="Normal 34 3 4 2 2 3" xfId="33064"/>
    <cellStyle name="Normal 34 3 4 2 2 3 2" xfId="33065"/>
    <cellStyle name="Normal 34 3 4 2 2 4" xfId="33066"/>
    <cellStyle name="Normal 34 3 4 2 3" xfId="33067"/>
    <cellStyle name="Normal 34 3 4 2 3 2" xfId="33068"/>
    <cellStyle name="Normal 34 3 4 2 4" xfId="33069"/>
    <cellStyle name="Normal 34 3 4 2 4 2" xfId="33070"/>
    <cellStyle name="Normal 34 3 4 2 5" xfId="33071"/>
    <cellStyle name="Normal 34 3 4 3" xfId="33072"/>
    <cellStyle name="Normal 34 3 4 3 2" xfId="33073"/>
    <cellStyle name="Normal 34 3 4 3 2 2" xfId="33074"/>
    <cellStyle name="Normal 34 3 4 3 3" xfId="33075"/>
    <cellStyle name="Normal 34 3 4 3 3 2" xfId="33076"/>
    <cellStyle name="Normal 34 3 4 3 4" xfId="33077"/>
    <cellStyle name="Normal 34 3 4 4" xfId="33078"/>
    <cellStyle name="Normal 34 3 4 4 2" xfId="33079"/>
    <cellStyle name="Normal 34 3 4 5" xfId="33080"/>
    <cellStyle name="Normal 34 3 4 5 2" xfId="33081"/>
    <cellStyle name="Normal 34 3 4 6" xfId="33082"/>
    <cellStyle name="Normal 34 3 5" xfId="33083"/>
    <cellStyle name="Normal 34 3 5 2" xfId="33084"/>
    <cellStyle name="Normal 34 3 5 2 2" xfId="33085"/>
    <cellStyle name="Normal 34 3 5 2 2 2" xfId="33086"/>
    <cellStyle name="Normal 34 3 5 2 3" xfId="33087"/>
    <cellStyle name="Normal 34 3 5 2 3 2" xfId="33088"/>
    <cellStyle name="Normal 34 3 5 2 4" xfId="33089"/>
    <cellStyle name="Normal 34 3 5 3" xfId="33090"/>
    <cellStyle name="Normal 34 3 5 3 2" xfId="33091"/>
    <cellStyle name="Normal 34 3 5 4" xfId="33092"/>
    <cellStyle name="Normal 34 3 5 4 2" xfId="33093"/>
    <cellStyle name="Normal 34 3 5 5" xfId="33094"/>
    <cellStyle name="Normal 34 3 6" xfId="33095"/>
    <cellStyle name="Normal 34 3 6 2" xfId="33096"/>
    <cellStyle name="Normal 34 3 6 2 2" xfId="33097"/>
    <cellStyle name="Normal 34 3 6 3" xfId="33098"/>
    <cellStyle name="Normal 34 3 6 3 2" xfId="33099"/>
    <cellStyle name="Normal 34 3 6 4" xfId="33100"/>
    <cellStyle name="Normal 34 3 7" xfId="33101"/>
    <cellStyle name="Normal 34 3 7 2" xfId="33102"/>
    <cellStyle name="Normal 34 3 8" xfId="33103"/>
    <cellStyle name="Normal 34 3 8 2" xfId="33104"/>
    <cellStyle name="Normal 34 3 9" xfId="33105"/>
    <cellStyle name="Normal 34 4" xfId="33106"/>
    <cellStyle name="Normal 34 4 2" xfId="33107"/>
    <cellStyle name="Normal 34 4 2 2" xfId="33108"/>
    <cellStyle name="Normal 34 4 2 2 2" xfId="33109"/>
    <cellStyle name="Normal 34 4 2 2 2 2" xfId="33110"/>
    <cellStyle name="Normal 34 4 2 2 3" xfId="33111"/>
    <cellStyle name="Normal 34 4 2 2 3 2" xfId="33112"/>
    <cellStyle name="Normal 34 4 2 2 4" xfId="33113"/>
    <cellStyle name="Normal 34 4 2 3" xfId="33114"/>
    <cellStyle name="Normal 34 4 2 3 2" xfId="33115"/>
    <cellStyle name="Normal 34 4 2 4" xfId="33116"/>
    <cellStyle name="Normal 34 4 2 4 2" xfId="33117"/>
    <cellStyle name="Normal 34 4 2 5" xfId="33118"/>
    <cellStyle name="Normal 34 4 3" xfId="33119"/>
    <cellStyle name="Normal 34 4 3 2" xfId="33120"/>
    <cellStyle name="Normal 34 4 3 2 2" xfId="33121"/>
    <cellStyle name="Normal 34 4 3 3" xfId="33122"/>
    <cellStyle name="Normal 34 4 3 3 2" xfId="33123"/>
    <cellStyle name="Normal 34 4 3 4" xfId="33124"/>
    <cellStyle name="Normal 34 4 4" xfId="33125"/>
    <cellStyle name="Normal 34 4 4 2" xfId="33126"/>
    <cellStyle name="Normal 34 4 5" xfId="33127"/>
    <cellStyle name="Normal 34 4 5 2" xfId="33128"/>
    <cellStyle name="Normal 34 4 6" xfId="33129"/>
    <cellStyle name="Normal 34 5" xfId="33130"/>
    <cellStyle name="Normal 34 5 2" xfId="33131"/>
    <cellStyle name="Normal 34 5 2 2" xfId="33132"/>
    <cellStyle name="Normal 34 5 2 2 2" xfId="33133"/>
    <cellStyle name="Normal 34 5 2 2 2 2" xfId="33134"/>
    <cellStyle name="Normal 34 5 2 2 3" xfId="33135"/>
    <cellStyle name="Normal 34 5 2 2 3 2" xfId="33136"/>
    <cellStyle name="Normal 34 5 2 2 4" xfId="33137"/>
    <cellStyle name="Normal 34 5 2 3" xfId="33138"/>
    <cellStyle name="Normal 34 5 2 3 2" xfId="33139"/>
    <cellStyle name="Normal 34 5 2 4" xfId="33140"/>
    <cellStyle name="Normal 34 5 2 4 2" xfId="33141"/>
    <cellStyle name="Normal 34 5 2 5" xfId="33142"/>
    <cellStyle name="Normal 34 5 3" xfId="33143"/>
    <cellStyle name="Normal 34 5 3 2" xfId="33144"/>
    <cellStyle name="Normal 34 5 3 2 2" xfId="33145"/>
    <cellStyle name="Normal 34 5 3 3" xfId="33146"/>
    <cellStyle name="Normal 34 5 3 3 2" xfId="33147"/>
    <cellStyle name="Normal 34 5 3 4" xfId="33148"/>
    <cellStyle name="Normal 34 5 4" xfId="33149"/>
    <cellStyle name="Normal 34 5 4 2" xfId="33150"/>
    <cellStyle name="Normal 34 5 5" xfId="33151"/>
    <cellStyle name="Normal 34 5 5 2" xfId="33152"/>
    <cellStyle name="Normal 34 5 6" xfId="33153"/>
    <cellStyle name="Normal 34 6" xfId="33154"/>
    <cellStyle name="Normal 34 6 2" xfId="33155"/>
    <cellStyle name="Normal 34 6 2 2" xfId="33156"/>
    <cellStyle name="Normal 34 6 2 2 2" xfId="33157"/>
    <cellStyle name="Normal 34 6 2 2 2 2" xfId="33158"/>
    <cellStyle name="Normal 34 6 2 2 3" xfId="33159"/>
    <cellStyle name="Normal 34 6 2 2 3 2" xfId="33160"/>
    <cellStyle name="Normal 34 6 2 2 4" xfId="33161"/>
    <cellStyle name="Normal 34 6 2 3" xfId="33162"/>
    <cellStyle name="Normal 34 6 2 3 2" xfId="33163"/>
    <cellStyle name="Normal 34 6 2 4" xfId="33164"/>
    <cellStyle name="Normal 34 6 2 4 2" xfId="33165"/>
    <cellStyle name="Normal 34 6 2 5" xfId="33166"/>
    <cellStyle name="Normal 34 6 3" xfId="33167"/>
    <cellStyle name="Normal 34 6 3 2" xfId="33168"/>
    <cellStyle name="Normal 34 6 3 2 2" xfId="33169"/>
    <cellStyle name="Normal 34 6 3 3" xfId="33170"/>
    <cellStyle name="Normal 34 6 3 3 2" xfId="33171"/>
    <cellStyle name="Normal 34 6 3 4" xfId="33172"/>
    <cellStyle name="Normal 34 6 4" xfId="33173"/>
    <cellStyle name="Normal 34 6 4 2" xfId="33174"/>
    <cellStyle name="Normal 34 6 5" xfId="33175"/>
    <cellStyle name="Normal 34 6 5 2" xfId="33176"/>
    <cellStyle name="Normal 34 6 6" xfId="33177"/>
    <cellStyle name="Normal 34 7" xfId="33178"/>
    <cellStyle name="Normal 34 7 2" xfId="33179"/>
    <cellStyle name="Normal 34 7 2 2" xfId="33180"/>
    <cellStyle name="Normal 34 7 2 2 2" xfId="33181"/>
    <cellStyle name="Normal 34 7 2 3" xfId="33182"/>
    <cellStyle name="Normal 34 7 2 3 2" xfId="33183"/>
    <cellStyle name="Normal 34 7 2 4" xfId="33184"/>
    <cellStyle name="Normal 34 7 3" xfId="33185"/>
    <cellStyle name="Normal 34 7 3 2" xfId="33186"/>
    <cellStyle name="Normal 34 7 4" xfId="33187"/>
    <cellStyle name="Normal 34 7 4 2" xfId="33188"/>
    <cellStyle name="Normal 34 7 5" xfId="33189"/>
    <cellStyle name="Normal 34 8" xfId="33190"/>
    <cellStyle name="Normal 34 8 2" xfId="33191"/>
    <cellStyle name="Normal 34 8 2 2" xfId="33192"/>
    <cellStyle name="Normal 34 8 3" xfId="33193"/>
    <cellStyle name="Normal 34 8 3 2" xfId="33194"/>
    <cellStyle name="Normal 34 8 4" xfId="33195"/>
    <cellStyle name="Normal 34 9" xfId="33196"/>
    <cellStyle name="Normal 34 9 2" xfId="33197"/>
    <cellStyle name="Normal 35" xfId="33198"/>
    <cellStyle name="Normal 35 10" xfId="33199"/>
    <cellStyle name="Normal 35 10 2" xfId="33200"/>
    <cellStyle name="Normal 35 11" xfId="33201"/>
    <cellStyle name="Normal 35 2" xfId="33202"/>
    <cellStyle name="Normal 35 2 10" xfId="33203"/>
    <cellStyle name="Normal 35 2 10 2" xfId="33204"/>
    <cellStyle name="Normal 35 2 11" xfId="33205"/>
    <cellStyle name="Normal 35 2 2" xfId="33206"/>
    <cellStyle name="Normal 35 2 2 10" xfId="33207"/>
    <cellStyle name="Normal 35 2 2 10 2" xfId="33208"/>
    <cellStyle name="Normal 35 2 2 11" xfId="33209"/>
    <cellStyle name="Normal 35 2 2 2" xfId="33210"/>
    <cellStyle name="Normal 35 2 2 2 10" xfId="33211"/>
    <cellStyle name="Normal 35 2 2 2 10 2" xfId="33212"/>
    <cellStyle name="Normal 35 2 2 2 11" xfId="33213"/>
    <cellStyle name="Normal 35 2 2 2 11 2" xfId="33214"/>
    <cellStyle name="Normal 35 2 2 2 12" xfId="33215"/>
    <cellStyle name="Normal 35 2 2 2 2" xfId="33216"/>
    <cellStyle name="Normal 35 2 2 2 2 10" xfId="33217"/>
    <cellStyle name="Normal 35 2 2 2 2 2" xfId="33218"/>
    <cellStyle name="Normal 35 2 2 2 2 2 2" xfId="33219"/>
    <cellStyle name="Normal 35 2 2 2 2 2 2 2" xfId="33220"/>
    <cellStyle name="Normal 35 2 2 2 2 2 2 2 2" xfId="33221"/>
    <cellStyle name="Normal 35 2 2 2 2 2 2 2 2 2" xfId="33222"/>
    <cellStyle name="Normal 35 2 2 2 2 2 2 2 2 2 2" xfId="33223"/>
    <cellStyle name="Normal 35 2 2 2 2 2 2 2 2 3" xfId="33224"/>
    <cellStyle name="Normal 35 2 2 2 2 2 2 2 2 3 2" xfId="33225"/>
    <cellStyle name="Normal 35 2 2 2 2 2 2 2 2 4" xfId="33226"/>
    <cellStyle name="Normal 35 2 2 2 2 2 2 2 3" xfId="33227"/>
    <cellStyle name="Normal 35 2 2 2 2 2 2 2 3 2" xfId="33228"/>
    <cellStyle name="Normal 35 2 2 2 2 2 2 2 4" xfId="33229"/>
    <cellStyle name="Normal 35 2 2 2 2 2 2 2 4 2" xfId="33230"/>
    <cellStyle name="Normal 35 2 2 2 2 2 2 2 5" xfId="33231"/>
    <cellStyle name="Normal 35 2 2 2 2 2 2 3" xfId="33232"/>
    <cellStyle name="Normal 35 2 2 2 2 2 2 3 2" xfId="33233"/>
    <cellStyle name="Normal 35 2 2 2 2 2 2 3 2 2" xfId="33234"/>
    <cellStyle name="Normal 35 2 2 2 2 2 2 3 3" xfId="33235"/>
    <cellStyle name="Normal 35 2 2 2 2 2 2 3 3 2" xfId="33236"/>
    <cellStyle name="Normal 35 2 2 2 2 2 2 3 4" xfId="33237"/>
    <cellStyle name="Normal 35 2 2 2 2 2 2 4" xfId="33238"/>
    <cellStyle name="Normal 35 2 2 2 2 2 2 4 2" xfId="33239"/>
    <cellStyle name="Normal 35 2 2 2 2 2 2 5" xfId="33240"/>
    <cellStyle name="Normal 35 2 2 2 2 2 2 5 2" xfId="33241"/>
    <cellStyle name="Normal 35 2 2 2 2 2 2 6" xfId="33242"/>
    <cellStyle name="Normal 35 2 2 2 2 2 3" xfId="33243"/>
    <cellStyle name="Normal 35 2 2 2 2 2 3 2" xfId="33244"/>
    <cellStyle name="Normal 35 2 2 2 2 2 3 2 2" xfId="33245"/>
    <cellStyle name="Normal 35 2 2 2 2 2 3 2 2 2" xfId="33246"/>
    <cellStyle name="Normal 35 2 2 2 2 2 3 2 2 2 2" xfId="33247"/>
    <cellStyle name="Normal 35 2 2 2 2 2 3 2 2 3" xfId="33248"/>
    <cellStyle name="Normal 35 2 2 2 2 2 3 2 2 3 2" xfId="33249"/>
    <cellStyle name="Normal 35 2 2 2 2 2 3 2 2 4" xfId="33250"/>
    <cellStyle name="Normal 35 2 2 2 2 2 3 2 3" xfId="33251"/>
    <cellStyle name="Normal 35 2 2 2 2 2 3 2 3 2" xfId="33252"/>
    <cellStyle name="Normal 35 2 2 2 2 2 3 2 4" xfId="33253"/>
    <cellStyle name="Normal 35 2 2 2 2 2 3 2 4 2" xfId="33254"/>
    <cellStyle name="Normal 35 2 2 2 2 2 3 2 5" xfId="33255"/>
    <cellStyle name="Normal 35 2 2 2 2 2 3 3" xfId="33256"/>
    <cellStyle name="Normal 35 2 2 2 2 2 3 3 2" xfId="33257"/>
    <cellStyle name="Normal 35 2 2 2 2 2 3 3 2 2" xfId="33258"/>
    <cellStyle name="Normal 35 2 2 2 2 2 3 3 3" xfId="33259"/>
    <cellStyle name="Normal 35 2 2 2 2 2 3 3 3 2" xfId="33260"/>
    <cellStyle name="Normal 35 2 2 2 2 2 3 3 4" xfId="33261"/>
    <cellStyle name="Normal 35 2 2 2 2 2 3 4" xfId="33262"/>
    <cellStyle name="Normal 35 2 2 2 2 2 3 4 2" xfId="33263"/>
    <cellStyle name="Normal 35 2 2 2 2 2 3 5" xfId="33264"/>
    <cellStyle name="Normal 35 2 2 2 2 2 3 5 2" xfId="33265"/>
    <cellStyle name="Normal 35 2 2 2 2 2 3 6" xfId="33266"/>
    <cellStyle name="Normal 35 2 2 2 2 2 4" xfId="33267"/>
    <cellStyle name="Normal 35 2 2 2 2 2 4 2" xfId="33268"/>
    <cellStyle name="Normal 35 2 2 2 2 2 4 2 2" xfId="33269"/>
    <cellStyle name="Normal 35 2 2 2 2 2 4 2 2 2" xfId="33270"/>
    <cellStyle name="Normal 35 2 2 2 2 2 4 2 2 2 2" xfId="33271"/>
    <cellStyle name="Normal 35 2 2 2 2 2 4 2 2 3" xfId="33272"/>
    <cellStyle name="Normal 35 2 2 2 2 2 4 2 2 3 2" xfId="33273"/>
    <cellStyle name="Normal 35 2 2 2 2 2 4 2 2 4" xfId="33274"/>
    <cellStyle name="Normal 35 2 2 2 2 2 4 2 3" xfId="33275"/>
    <cellStyle name="Normal 35 2 2 2 2 2 4 2 3 2" xfId="33276"/>
    <cellStyle name="Normal 35 2 2 2 2 2 4 2 4" xfId="33277"/>
    <cellStyle name="Normal 35 2 2 2 2 2 4 2 4 2" xfId="33278"/>
    <cellStyle name="Normal 35 2 2 2 2 2 4 2 5" xfId="33279"/>
    <cellStyle name="Normal 35 2 2 2 2 2 4 3" xfId="33280"/>
    <cellStyle name="Normal 35 2 2 2 2 2 4 3 2" xfId="33281"/>
    <cellStyle name="Normal 35 2 2 2 2 2 4 3 2 2" xfId="33282"/>
    <cellStyle name="Normal 35 2 2 2 2 2 4 3 3" xfId="33283"/>
    <cellStyle name="Normal 35 2 2 2 2 2 4 3 3 2" xfId="33284"/>
    <cellStyle name="Normal 35 2 2 2 2 2 4 3 4" xfId="33285"/>
    <cellStyle name="Normal 35 2 2 2 2 2 4 4" xfId="33286"/>
    <cellStyle name="Normal 35 2 2 2 2 2 4 4 2" xfId="33287"/>
    <cellStyle name="Normal 35 2 2 2 2 2 4 5" xfId="33288"/>
    <cellStyle name="Normal 35 2 2 2 2 2 4 5 2" xfId="33289"/>
    <cellStyle name="Normal 35 2 2 2 2 2 4 6" xfId="33290"/>
    <cellStyle name="Normal 35 2 2 2 2 2 5" xfId="33291"/>
    <cellStyle name="Normal 35 2 2 2 2 2 5 2" xfId="33292"/>
    <cellStyle name="Normal 35 2 2 2 2 2 5 2 2" xfId="33293"/>
    <cellStyle name="Normal 35 2 2 2 2 2 5 2 2 2" xfId="33294"/>
    <cellStyle name="Normal 35 2 2 2 2 2 5 2 3" xfId="33295"/>
    <cellStyle name="Normal 35 2 2 2 2 2 5 2 3 2" xfId="33296"/>
    <cellStyle name="Normal 35 2 2 2 2 2 5 2 4" xfId="33297"/>
    <cellStyle name="Normal 35 2 2 2 2 2 5 3" xfId="33298"/>
    <cellStyle name="Normal 35 2 2 2 2 2 5 3 2" xfId="33299"/>
    <cellStyle name="Normal 35 2 2 2 2 2 5 4" xfId="33300"/>
    <cellStyle name="Normal 35 2 2 2 2 2 5 4 2" xfId="33301"/>
    <cellStyle name="Normal 35 2 2 2 2 2 5 5" xfId="33302"/>
    <cellStyle name="Normal 35 2 2 2 2 2 6" xfId="33303"/>
    <cellStyle name="Normal 35 2 2 2 2 2 6 2" xfId="33304"/>
    <cellStyle name="Normal 35 2 2 2 2 2 6 2 2" xfId="33305"/>
    <cellStyle name="Normal 35 2 2 2 2 2 6 3" xfId="33306"/>
    <cellStyle name="Normal 35 2 2 2 2 2 6 3 2" xfId="33307"/>
    <cellStyle name="Normal 35 2 2 2 2 2 6 4" xfId="33308"/>
    <cellStyle name="Normal 35 2 2 2 2 2 7" xfId="33309"/>
    <cellStyle name="Normal 35 2 2 2 2 2 7 2" xfId="33310"/>
    <cellStyle name="Normal 35 2 2 2 2 2 8" xfId="33311"/>
    <cellStyle name="Normal 35 2 2 2 2 2 8 2" xfId="33312"/>
    <cellStyle name="Normal 35 2 2 2 2 2 9" xfId="33313"/>
    <cellStyle name="Normal 35 2 2 2 2 3" xfId="33314"/>
    <cellStyle name="Normal 35 2 2 2 2 3 2" xfId="33315"/>
    <cellStyle name="Normal 35 2 2 2 2 3 2 2" xfId="33316"/>
    <cellStyle name="Normal 35 2 2 2 2 3 2 2 2" xfId="33317"/>
    <cellStyle name="Normal 35 2 2 2 2 3 2 2 2 2" xfId="33318"/>
    <cellStyle name="Normal 35 2 2 2 2 3 2 2 3" xfId="33319"/>
    <cellStyle name="Normal 35 2 2 2 2 3 2 2 3 2" xfId="33320"/>
    <cellStyle name="Normal 35 2 2 2 2 3 2 2 4" xfId="33321"/>
    <cellStyle name="Normal 35 2 2 2 2 3 2 3" xfId="33322"/>
    <cellStyle name="Normal 35 2 2 2 2 3 2 3 2" xfId="33323"/>
    <cellStyle name="Normal 35 2 2 2 2 3 2 4" xfId="33324"/>
    <cellStyle name="Normal 35 2 2 2 2 3 2 4 2" xfId="33325"/>
    <cellStyle name="Normal 35 2 2 2 2 3 2 5" xfId="33326"/>
    <cellStyle name="Normal 35 2 2 2 2 3 3" xfId="33327"/>
    <cellStyle name="Normal 35 2 2 2 2 3 3 2" xfId="33328"/>
    <cellStyle name="Normal 35 2 2 2 2 3 3 2 2" xfId="33329"/>
    <cellStyle name="Normal 35 2 2 2 2 3 3 3" xfId="33330"/>
    <cellStyle name="Normal 35 2 2 2 2 3 3 3 2" xfId="33331"/>
    <cellStyle name="Normal 35 2 2 2 2 3 3 4" xfId="33332"/>
    <cellStyle name="Normal 35 2 2 2 2 3 4" xfId="33333"/>
    <cellStyle name="Normal 35 2 2 2 2 3 4 2" xfId="33334"/>
    <cellStyle name="Normal 35 2 2 2 2 3 5" xfId="33335"/>
    <cellStyle name="Normal 35 2 2 2 2 3 5 2" xfId="33336"/>
    <cellStyle name="Normal 35 2 2 2 2 3 6" xfId="33337"/>
    <cellStyle name="Normal 35 2 2 2 2 4" xfId="33338"/>
    <cellStyle name="Normal 35 2 2 2 2 4 2" xfId="33339"/>
    <cellStyle name="Normal 35 2 2 2 2 4 2 2" xfId="33340"/>
    <cellStyle name="Normal 35 2 2 2 2 4 2 2 2" xfId="33341"/>
    <cellStyle name="Normal 35 2 2 2 2 4 2 2 2 2" xfId="33342"/>
    <cellStyle name="Normal 35 2 2 2 2 4 2 2 3" xfId="33343"/>
    <cellStyle name="Normal 35 2 2 2 2 4 2 2 3 2" xfId="33344"/>
    <cellStyle name="Normal 35 2 2 2 2 4 2 2 4" xfId="33345"/>
    <cellStyle name="Normal 35 2 2 2 2 4 2 3" xfId="33346"/>
    <cellStyle name="Normal 35 2 2 2 2 4 2 3 2" xfId="33347"/>
    <cellStyle name="Normal 35 2 2 2 2 4 2 4" xfId="33348"/>
    <cellStyle name="Normal 35 2 2 2 2 4 2 4 2" xfId="33349"/>
    <cellStyle name="Normal 35 2 2 2 2 4 2 5" xfId="33350"/>
    <cellStyle name="Normal 35 2 2 2 2 4 3" xfId="33351"/>
    <cellStyle name="Normal 35 2 2 2 2 4 3 2" xfId="33352"/>
    <cellStyle name="Normal 35 2 2 2 2 4 3 2 2" xfId="33353"/>
    <cellStyle name="Normal 35 2 2 2 2 4 3 3" xfId="33354"/>
    <cellStyle name="Normal 35 2 2 2 2 4 3 3 2" xfId="33355"/>
    <cellStyle name="Normal 35 2 2 2 2 4 3 4" xfId="33356"/>
    <cellStyle name="Normal 35 2 2 2 2 4 4" xfId="33357"/>
    <cellStyle name="Normal 35 2 2 2 2 4 4 2" xfId="33358"/>
    <cellStyle name="Normal 35 2 2 2 2 4 5" xfId="33359"/>
    <cellStyle name="Normal 35 2 2 2 2 4 5 2" xfId="33360"/>
    <cellStyle name="Normal 35 2 2 2 2 4 6" xfId="33361"/>
    <cellStyle name="Normal 35 2 2 2 2 5" xfId="33362"/>
    <cellStyle name="Normal 35 2 2 2 2 5 2" xfId="33363"/>
    <cellStyle name="Normal 35 2 2 2 2 5 2 2" xfId="33364"/>
    <cellStyle name="Normal 35 2 2 2 2 5 2 2 2" xfId="33365"/>
    <cellStyle name="Normal 35 2 2 2 2 5 2 2 2 2" xfId="33366"/>
    <cellStyle name="Normal 35 2 2 2 2 5 2 2 3" xfId="33367"/>
    <cellStyle name="Normal 35 2 2 2 2 5 2 2 3 2" xfId="33368"/>
    <cellStyle name="Normal 35 2 2 2 2 5 2 2 4" xfId="33369"/>
    <cellStyle name="Normal 35 2 2 2 2 5 2 3" xfId="33370"/>
    <cellStyle name="Normal 35 2 2 2 2 5 2 3 2" xfId="33371"/>
    <cellStyle name="Normal 35 2 2 2 2 5 2 4" xfId="33372"/>
    <cellStyle name="Normal 35 2 2 2 2 5 2 4 2" xfId="33373"/>
    <cellStyle name="Normal 35 2 2 2 2 5 2 5" xfId="33374"/>
    <cellStyle name="Normal 35 2 2 2 2 5 3" xfId="33375"/>
    <cellStyle name="Normal 35 2 2 2 2 5 3 2" xfId="33376"/>
    <cellStyle name="Normal 35 2 2 2 2 5 3 2 2" xfId="33377"/>
    <cellStyle name="Normal 35 2 2 2 2 5 3 3" xfId="33378"/>
    <cellStyle name="Normal 35 2 2 2 2 5 3 3 2" xfId="33379"/>
    <cellStyle name="Normal 35 2 2 2 2 5 3 4" xfId="33380"/>
    <cellStyle name="Normal 35 2 2 2 2 5 4" xfId="33381"/>
    <cellStyle name="Normal 35 2 2 2 2 5 4 2" xfId="33382"/>
    <cellStyle name="Normal 35 2 2 2 2 5 5" xfId="33383"/>
    <cellStyle name="Normal 35 2 2 2 2 5 5 2" xfId="33384"/>
    <cellStyle name="Normal 35 2 2 2 2 5 6" xfId="33385"/>
    <cellStyle name="Normal 35 2 2 2 2 6" xfId="33386"/>
    <cellStyle name="Normal 35 2 2 2 2 6 2" xfId="33387"/>
    <cellStyle name="Normal 35 2 2 2 2 6 2 2" xfId="33388"/>
    <cellStyle name="Normal 35 2 2 2 2 6 2 2 2" xfId="33389"/>
    <cellStyle name="Normal 35 2 2 2 2 6 2 3" xfId="33390"/>
    <cellStyle name="Normal 35 2 2 2 2 6 2 3 2" xfId="33391"/>
    <cellStyle name="Normal 35 2 2 2 2 6 2 4" xfId="33392"/>
    <cellStyle name="Normal 35 2 2 2 2 6 3" xfId="33393"/>
    <cellStyle name="Normal 35 2 2 2 2 6 3 2" xfId="33394"/>
    <cellStyle name="Normal 35 2 2 2 2 6 4" xfId="33395"/>
    <cellStyle name="Normal 35 2 2 2 2 6 4 2" xfId="33396"/>
    <cellStyle name="Normal 35 2 2 2 2 6 5" xfId="33397"/>
    <cellStyle name="Normal 35 2 2 2 2 7" xfId="33398"/>
    <cellStyle name="Normal 35 2 2 2 2 7 2" xfId="33399"/>
    <cellStyle name="Normal 35 2 2 2 2 7 2 2" xfId="33400"/>
    <cellStyle name="Normal 35 2 2 2 2 7 3" xfId="33401"/>
    <cellStyle name="Normal 35 2 2 2 2 7 3 2" xfId="33402"/>
    <cellStyle name="Normal 35 2 2 2 2 7 4" xfId="33403"/>
    <cellStyle name="Normal 35 2 2 2 2 8" xfId="33404"/>
    <cellStyle name="Normal 35 2 2 2 2 8 2" xfId="33405"/>
    <cellStyle name="Normal 35 2 2 2 2 9" xfId="33406"/>
    <cellStyle name="Normal 35 2 2 2 2 9 2" xfId="33407"/>
    <cellStyle name="Normal 35 2 2 2 3" xfId="33408"/>
    <cellStyle name="Normal 35 2 2 2 3 10" xfId="33409"/>
    <cellStyle name="Normal 35 2 2 2 3 10 2" xfId="33410"/>
    <cellStyle name="Normal 35 2 2 2 3 11" xfId="33411"/>
    <cellStyle name="Normal 35 2 2 2 3 2" xfId="33412"/>
    <cellStyle name="Normal 35 2 2 2 3 2 10" xfId="33413"/>
    <cellStyle name="Normal 35 2 2 2 3 2 10 2" xfId="33414"/>
    <cellStyle name="Normal 35 2 2 2 3 2 11" xfId="33415"/>
    <cellStyle name="Normal 35 2 2 2 3 2 2" xfId="33416"/>
    <cellStyle name="Normal 35 2 2 2 3 2 2 2" xfId="33417"/>
    <cellStyle name="Normal 35 2 2 2 3 2 2 2 2" xfId="33418"/>
    <cellStyle name="Normal 35 2 2 2 3 2 2 2 2 2" xfId="33419"/>
    <cellStyle name="Normal 35 2 2 2 3 2 2 2 2 2 2" xfId="33420"/>
    <cellStyle name="Normal 35 2 2 2 3 2 2 2 2 2 2 2" xfId="33421"/>
    <cellStyle name="Normal 35 2 2 2 3 2 2 2 2 2 3" xfId="33422"/>
    <cellStyle name="Normal 35 2 2 2 3 2 2 2 2 2 3 2" xfId="33423"/>
    <cellStyle name="Normal 35 2 2 2 3 2 2 2 2 2 4" xfId="33424"/>
    <cellStyle name="Normal 35 2 2 2 3 2 2 2 2 3" xfId="33425"/>
    <cellStyle name="Normal 35 2 2 2 3 2 2 2 2 3 2" xfId="33426"/>
    <cellStyle name="Normal 35 2 2 2 3 2 2 2 2 4" xfId="33427"/>
    <cellStyle name="Normal 35 2 2 2 3 2 2 2 2 4 2" xfId="33428"/>
    <cellStyle name="Normal 35 2 2 2 3 2 2 2 2 5" xfId="33429"/>
    <cellStyle name="Normal 35 2 2 2 3 2 2 2 3" xfId="33430"/>
    <cellStyle name="Normal 35 2 2 2 3 2 2 2 3 2" xfId="33431"/>
    <cellStyle name="Normal 35 2 2 2 3 2 2 2 3 2 2" xfId="33432"/>
    <cellStyle name="Normal 35 2 2 2 3 2 2 2 3 3" xfId="33433"/>
    <cellStyle name="Normal 35 2 2 2 3 2 2 2 3 3 2" xfId="33434"/>
    <cellStyle name="Normal 35 2 2 2 3 2 2 2 3 4" xfId="33435"/>
    <cellStyle name="Normal 35 2 2 2 3 2 2 2 4" xfId="33436"/>
    <cellStyle name="Normal 35 2 2 2 3 2 2 2 4 2" xfId="33437"/>
    <cellStyle name="Normal 35 2 2 2 3 2 2 2 5" xfId="33438"/>
    <cellStyle name="Normal 35 2 2 2 3 2 2 2 5 2" xfId="33439"/>
    <cellStyle name="Normal 35 2 2 2 3 2 2 2 6" xfId="33440"/>
    <cellStyle name="Normal 35 2 2 2 3 2 2 3" xfId="33441"/>
    <cellStyle name="Normal 35 2 2 2 3 2 2 3 2" xfId="33442"/>
    <cellStyle name="Normal 35 2 2 2 3 2 2 3 2 2" xfId="33443"/>
    <cellStyle name="Normal 35 2 2 2 3 2 2 3 2 2 2" xfId="33444"/>
    <cellStyle name="Normal 35 2 2 2 3 2 2 3 2 2 2 2" xfId="33445"/>
    <cellStyle name="Normal 35 2 2 2 3 2 2 3 2 2 3" xfId="33446"/>
    <cellStyle name="Normal 35 2 2 2 3 2 2 3 2 2 3 2" xfId="33447"/>
    <cellStyle name="Normal 35 2 2 2 3 2 2 3 2 2 4" xfId="33448"/>
    <cellStyle name="Normal 35 2 2 2 3 2 2 3 2 3" xfId="33449"/>
    <cellStyle name="Normal 35 2 2 2 3 2 2 3 2 3 2" xfId="33450"/>
    <cellStyle name="Normal 35 2 2 2 3 2 2 3 2 4" xfId="33451"/>
    <cellStyle name="Normal 35 2 2 2 3 2 2 3 2 4 2" xfId="33452"/>
    <cellStyle name="Normal 35 2 2 2 3 2 2 3 2 5" xfId="33453"/>
    <cellStyle name="Normal 35 2 2 2 3 2 2 3 3" xfId="33454"/>
    <cellStyle name="Normal 35 2 2 2 3 2 2 3 3 2" xfId="33455"/>
    <cellStyle name="Normal 35 2 2 2 3 2 2 3 3 2 2" xfId="33456"/>
    <cellStyle name="Normal 35 2 2 2 3 2 2 3 3 3" xfId="33457"/>
    <cellStyle name="Normal 35 2 2 2 3 2 2 3 3 3 2" xfId="33458"/>
    <cellStyle name="Normal 35 2 2 2 3 2 2 3 3 4" xfId="33459"/>
    <cellStyle name="Normal 35 2 2 2 3 2 2 3 4" xfId="33460"/>
    <cellStyle name="Normal 35 2 2 2 3 2 2 3 4 2" xfId="33461"/>
    <cellStyle name="Normal 35 2 2 2 3 2 2 3 5" xfId="33462"/>
    <cellStyle name="Normal 35 2 2 2 3 2 2 3 5 2" xfId="33463"/>
    <cellStyle name="Normal 35 2 2 2 3 2 2 3 6" xfId="33464"/>
    <cellStyle name="Normal 35 2 2 2 3 2 2 4" xfId="33465"/>
    <cellStyle name="Normal 35 2 2 2 3 2 2 4 2" xfId="33466"/>
    <cellStyle name="Normal 35 2 2 2 3 2 2 4 2 2" xfId="33467"/>
    <cellStyle name="Normal 35 2 2 2 3 2 2 4 2 2 2" xfId="33468"/>
    <cellStyle name="Normal 35 2 2 2 3 2 2 4 2 2 2 2" xfId="33469"/>
    <cellStyle name="Normal 35 2 2 2 3 2 2 4 2 2 3" xfId="33470"/>
    <cellStyle name="Normal 35 2 2 2 3 2 2 4 2 2 3 2" xfId="33471"/>
    <cellStyle name="Normal 35 2 2 2 3 2 2 4 2 2 4" xfId="33472"/>
    <cellStyle name="Normal 35 2 2 2 3 2 2 4 2 3" xfId="33473"/>
    <cellStyle name="Normal 35 2 2 2 3 2 2 4 2 3 2" xfId="33474"/>
    <cellStyle name="Normal 35 2 2 2 3 2 2 4 2 4" xfId="33475"/>
    <cellStyle name="Normal 35 2 2 2 3 2 2 4 2 4 2" xfId="33476"/>
    <cellStyle name="Normal 35 2 2 2 3 2 2 4 2 5" xfId="33477"/>
    <cellStyle name="Normal 35 2 2 2 3 2 2 4 3" xfId="33478"/>
    <cellStyle name="Normal 35 2 2 2 3 2 2 4 3 2" xfId="33479"/>
    <cellStyle name="Normal 35 2 2 2 3 2 2 4 3 2 2" xfId="33480"/>
    <cellStyle name="Normal 35 2 2 2 3 2 2 4 3 3" xfId="33481"/>
    <cellStyle name="Normal 35 2 2 2 3 2 2 4 3 3 2" xfId="33482"/>
    <cellStyle name="Normal 35 2 2 2 3 2 2 4 3 4" xfId="33483"/>
    <cellStyle name="Normal 35 2 2 2 3 2 2 4 4" xfId="33484"/>
    <cellStyle name="Normal 35 2 2 2 3 2 2 4 4 2" xfId="33485"/>
    <cellStyle name="Normal 35 2 2 2 3 2 2 4 5" xfId="33486"/>
    <cellStyle name="Normal 35 2 2 2 3 2 2 4 5 2" xfId="33487"/>
    <cellStyle name="Normal 35 2 2 2 3 2 2 4 6" xfId="33488"/>
    <cellStyle name="Normal 35 2 2 2 3 2 2 5" xfId="33489"/>
    <cellStyle name="Normal 35 2 2 2 3 2 2 5 2" xfId="33490"/>
    <cellStyle name="Normal 35 2 2 2 3 2 2 5 2 2" xfId="33491"/>
    <cellStyle name="Normal 35 2 2 2 3 2 2 5 2 2 2" xfId="33492"/>
    <cellStyle name="Normal 35 2 2 2 3 2 2 5 2 3" xfId="33493"/>
    <cellStyle name="Normal 35 2 2 2 3 2 2 5 2 3 2" xfId="33494"/>
    <cellStyle name="Normal 35 2 2 2 3 2 2 5 2 4" xfId="33495"/>
    <cellStyle name="Normal 35 2 2 2 3 2 2 5 3" xfId="33496"/>
    <cellStyle name="Normal 35 2 2 2 3 2 2 5 3 2" xfId="33497"/>
    <cellStyle name="Normal 35 2 2 2 3 2 2 5 4" xfId="33498"/>
    <cellStyle name="Normal 35 2 2 2 3 2 2 5 4 2" xfId="33499"/>
    <cellStyle name="Normal 35 2 2 2 3 2 2 5 5" xfId="33500"/>
    <cellStyle name="Normal 35 2 2 2 3 2 2 6" xfId="33501"/>
    <cellStyle name="Normal 35 2 2 2 3 2 2 6 2" xfId="33502"/>
    <cellStyle name="Normal 35 2 2 2 3 2 2 6 2 2" xfId="33503"/>
    <cellStyle name="Normal 35 2 2 2 3 2 2 6 3" xfId="33504"/>
    <cellStyle name="Normal 35 2 2 2 3 2 2 6 3 2" xfId="33505"/>
    <cellStyle name="Normal 35 2 2 2 3 2 2 6 4" xfId="33506"/>
    <cellStyle name="Normal 35 2 2 2 3 2 2 7" xfId="33507"/>
    <cellStyle name="Normal 35 2 2 2 3 2 2 7 2" xfId="33508"/>
    <cellStyle name="Normal 35 2 2 2 3 2 2 8" xfId="33509"/>
    <cellStyle name="Normal 35 2 2 2 3 2 2 8 2" xfId="33510"/>
    <cellStyle name="Normal 35 2 2 2 3 2 2 9" xfId="33511"/>
    <cellStyle name="Normal 35 2 2 2 3 2 3" xfId="33512"/>
    <cellStyle name="Normal 35 2 2 2 3 2 3 2" xfId="33513"/>
    <cellStyle name="Normal 35 2 2 2 3 2 3 2 2" xfId="33514"/>
    <cellStyle name="Normal 35 2 2 2 3 2 3 2 2 2" xfId="33515"/>
    <cellStyle name="Normal 35 2 2 2 3 2 3 2 2 2 2" xfId="33516"/>
    <cellStyle name="Normal 35 2 2 2 3 2 3 2 2 3" xfId="33517"/>
    <cellStyle name="Normal 35 2 2 2 3 2 3 2 2 3 2" xfId="33518"/>
    <cellStyle name="Normal 35 2 2 2 3 2 3 2 2 4" xfId="33519"/>
    <cellStyle name="Normal 35 2 2 2 3 2 3 2 3" xfId="33520"/>
    <cellStyle name="Normal 35 2 2 2 3 2 3 2 3 2" xfId="33521"/>
    <cellStyle name="Normal 35 2 2 2 3 2 3 2 4" xfId="33522"/>
    <cellStyle name="Normal 35 2 2 2 3 2 3 2 4 2" xfId="33523"/>
    <cellStyle name="Normal 35 2 2 2 3 2 3 2 5" xfId="33524"/>
    <cellStyle name="Normal 35 2 2 2 3 2 3 3" xfId="33525"/>
    <cellStyle name="Normal 35 2 2 2 3 2 3 3 2" xfId="33526"/>
    <cellStyle name="Normal 35 2 2 2 3 2 3 3 2 2" xfId="33527"/>
    <cellStyle name="Normal 35 2 2 2 3 2 3 3 3" xfId="33528"/>
    <cellStyle name="Normal 35 2 2 2 3 2 3 3 3 2" xfId="33529"/>
    <cellStyle name="Normal 35 2 2 2 3 2 3 3 4" xfId="33530"/>
    <cellStyle name="Normal 35 2 2 2 3 2 3 4" xfId="33531"/>
    <cellStyle name="Normal 35 2 2 2 3 2 3 4 2" xfId="33532"/>
    <cellStyle name="Normal 35 2 2 2 3 2 3 5" xfId="33533"/>
    <cellStyle name="Normal 35 2 2 2 3 2 3 5 2" xfId="33534"/>
    <cellStyle name="Normal 35 2 2 2 3 2 3 6" xfId="33535"/>
    <cellStyle name="Normal 35 2 2 2 3 2 4" xfId="33536"/>
    <cellStyle name="Normal 35 2 2 2 3 2 4 2" xfId="33537"/>
    <cellStyle name="Normal 35 2 2 2 3 2 4 2 2" xfId="33538"/>
    <cellStyle name="Normal 35 2 2 2 3 2 4 2 2 2" xfId="33539"/>
    <cellStyle name="Normal 35 2 2 2 3 2 4 2 2 2 2" xfId="33540"/>
    <cellStyle name="Normal 35 2 2 2 3 2 4 2 2 3" xfId="33541"/>
    <cellStyle name="Normal 35 2 2 2 3 2 4 2 2 3 2" xfId="33542"/>
    <cellStyle name="Normal 35 2 2 2 3 2 4 2 2 4" xfId="33543"/>
    <cellStyle name="Normal 35 2 2 2 3 2 4 2 3" xfId="33544"/>
    <cellStyle name="Normal 35 2 2 2 3 2 4 2 3 2" xfId="33545"/>
    <cellStyle name="Normal 35 2 2 2 3 2 4 2 4" xfId="33546"/>
    <cellStyle name="Normal 35 2 2 2 3 2 4 2 4 2" xfId="33547"/>
    <cellStyle name="Normal 35 2 2 2 3 2 4 2 5" xfId="33548"/>
    <cellStyle name="Normal 35 2 2 2 3 2 4 3" xfId="33549"/>
    <cellStyle name="Normal 35 2 2 2 3 2 4 3 2" xfId="33550"/>
    <cellStyle name="Normal 35 2 2 2 3 2 4 3 2 2" xfId="33551"/>
    <cellStyle name="Normal 35 2 2 2 3 2 4 3 3" xfId="33552"/>
    <cellStyle name="Normal 35 2 2 2 3 2 4 3 3 2" xfId="33553"/>
    <cellStyle name="Normal 35 2 2 2 3 2 4 3 4" xfId="33554"/>
    <cellStyle name="Normal 35 2 2 2 3 2 4 4" xfId="33555"/>
    <cellStyle name="Normal 35 2 2 2 3 2 4 4 2" xfId="33556"/>
    <cellStyle name="Normal 35 2 2 2 3 2 4 5" xfId="33557"/>
    <cellStyle name="Normal 35 2 2 2 3 2 4 5 2" xfId="33558"/>
    <cellStyle name="Normal 35 2 2 2 3 2 4 6" xfId="33559"/>
    <cellStyle name="Normal 35 2 2 2 3 2 5" xfId="33560"/>
    <cellStyle name="Normal 35 2 2 2 3 2 5 2" xfId="33561"/>
    <cellStyle name="Normal 35 2 2 2 3 2 5 2 2" xfId="33562"/>
    <cellStyle name="Normal 35 2 2 2 3 2 5 2 2 2" xfId="33563"/>
    <cellStyle name="Normal 35 2 2 2 3 2 5 2 2 2 2" xfId="33564"/>
    <cellStyle name="Normal 35 2 2 2 3 2 5 2 2 3" xfId="33565"/>
    <cellStyle name="Normal 35 2 2 2 3 2 5 2 2 3 2" xfId="33566"/>
    <cellStyle name="Normal 35 2 2 2 3 2 5 2 2 4" xfId="33567"/>
    <cellStyle name="Normal 35 2 2 2 3 2 5 2 3" xfId="33568"/>
    <cellStyle name="Normal 35 2 2 2 3 2 5 2 3 2" xfId="33569"/>
    <cellStyle name="Normal 35 2 2 2 3 2 5 2 4" xfId="33570"/>
    <cellStyle name="Normal 35 2 2 2 3 2 5 2 4 2" xfId="33571"/>
    <cellStyle name="Normal 35 2 2 2 3 2 5 2 5" xfId="33572"/>
    <cellStyle name="Normal 35 2 2 2 3 2 5 3" xfId="33573"/>
    <cellStyle name="Normal 35 2 2 2 3 2 5 3 2" xfId="33574"/>
    <cellStyle name="Normal 35 2 2 2 3 2 5 3 2 2" xfId="33575"/>
    <cellStyle name="Normal 35 2 2 2 3 2 5 3 3" xfId="33576"/>
    <cellStyle name="Normal 35 2 2 2 3 2 5 3 3 2" xfId="33577"/>
    <cellStyle name="Normal 35 2 2 2 3 2 5 3 4" xfId="33578"/>
    <cellStyle name="Normal 35 2 2 2 3 2 5 4" xfId="33579"/>
    <cellStyle name="Normal 35 2 2 2 3 2 5 4 2" xfId="33580"/>
    <cellStyle name="Normal 35 2 2 2 3 2 5 5" xfId="33581"/>
    <cellStyle name="Normal 35 2 2 2 3 2 5 5 2" xfId="33582"/>
    <cellStyle name="Normal 35 2 2 2 3 2 5 6" xfId="33583"/>
    <cellStyle name="Normal 35 2 2 2 3 2 6" xfId="33584"/>
    <cellStyle name="Normal 35 2 2 2 3 2 6 2" xfId="33585"/>
    <cellStyle name="Normal 35 2 2 2 3 2 6 2 2" xfId="33586"/>
    <cellStyle name="Normal 35 2 2 2 3 2 6 2 2 2" xfId="33587"/>
    <cellStyle name="Normal 35 2 2 2 3 2 6 2 2 2 2" xfId="33588"/>
    <cellStyle name="Normal 35 2 2 2 3 2 6 2 2 2 2 2" xfId="33589"/>
    <cellStyle name="Normal 35 2 2 2 3 2 6 2 2 2 3" xfId="33590"/>
    <cellStyle name="Normal 35 2 2 2 3 2 6 2 2 2 3 2" xfId="33591"/>
    <cellStyle name="Normal 35 2 2 2 3 2 6 2 2 2 4" xfId="33592"/>
    <cellStyle name="Normal 35 2 2 2 3 2 6 2 2 3" xfId="33593"/>
    <cellStyle name="Normal 35 2 2 2 3 2 6 2 2 3 2" xfId="33594"/>
    <cellStyle name="Normal 35 2 2 2 3 2 6 2 2 4" xfId="33595"/>
    <cellStyle name="Normal 35 2 2 2 3 2 6 2 2 4 2" xfId="33596"/>
    <cellStyle name="Normal 35 2 2 2 3 2 6 2 2 5" xfId="33597"/>
    <cellStyle name="Normal 35 2 2 2 3 2 6 2 3" xfId="33598"/>
    <cellStyle name="Normal 35 2 2 2 3 2 6 2 3 2" xfId="33599"/>
    <cellStyle name="Normal 35 2 2 2 3 2 6 2 3 2 2" xfId="33600"/>
    <cellStyle name="Normal 35 2 2 2 3 2 6 2 3 3" xfId="33601"/>
    <cellStyle name="Normal 35 2 2 2 3 2 6 2 3 3 2" xfId="33602"/>
    <cellStyle name="Normal 35 2 2 2 3 2 6 2 3 4" xfId="33603"/>
    <cellStyle name="Normal 35 2 2 2 3 2 6 2 4" xfId="33604"/>
    <cellStyle name="Normal 35 2 2 2 3 2 6 2 4 2" xfId="33605"/>
    <cellStyle name="Normal 35 2 2 2 3 2 6 2 5" xfId="33606"/>
    <cellStyle name="Normal 35 2 2 2 3 2 6 2 5 2" xfId="33607"/>
    <cellStyle name="Normal 35 2 2 2 3 2 6 2 6" xfId="33608"/>
    <cellStyle name="Normal 35 2 2 2 3 2 6 3" xfId="33609"/>
    <cellStyle name="Normal 35 2 2 2 3 2 6 3 2" xfId="33610"/>
    <cellStyle name="Normal 35 2 2 2 3 2 6 3 2 2" xfId="33611"/>
    <cellStyle name="Normal 35 2 2 2 3 2 6 3 2 2 2" xfId="33612"/>
    <cellStyle name="Normal 35 2 2 2 3 2 6 3 2 2 2 2" xfId="33613"/>
    <cellStyle name="Normal 35 2 2 2 3 2 6 3 2 2 2 2 2" xfId="33614"/>
    <cellStyle name="Normal 35 2 2 2 3 2 6 3 2 2 2 2 2 2" xfId="33615"/>
    <cellStyle name="Normal 35 2 2 2 3 2 6 3 2 2 2 2 2 2 2" xfId="33616"/>
    <cellStyle name="Normal 35 2 2 2 3 2 6 3 2 2 2 2 2 2 2 10" xfId="33617"/>
    <cellStyle name="Normal 35 2 2 2 3 2 6 3 2 2 2 2 2 2 2 10 2" xfId="33618"/>
    <cellStyle name="Normal 35 2 2 2 3 2 6 3 2 2 2 2 2 2 2 11" xfId="33619"/>
    <cellStyle name="Normal 35 2 2 2 3 2 6 3 2 2 2 2 2 2 2 11 2" xfId="33620"/>
    <cellStyle name="Normal 35 2 2 2 3 2 6 3 2 2 2 2 2 2 2 11 2 2" xfId="33621"/>
    <cellStyle name="Normal 35 2 2 2 3 2 6 3 2 2 2 2 2 2 2 11 2 2 2" xfId="33622"/>
    <cellStyle name="Normal 35 2 2 2 3 2 6 3 2 2 2 2 2 2 2 11 2 3" xfId="33623"/>
    <cellStyle name="Normal 35 2 2 2 3 2 6 3 2 2 2 2 2 2 2 11 3" xfId="33624"/>
    <cellStyle name="Normal 35 2 2 2 3 2 6 3 2 2 2 2 2 2 2 12" xfId="33625"/>
    <cellStyle name="Normal 35 2 2 2 3 2 6 3 2 2 2 2 2 2 2 2" xfId="33626"/>
    <cellStyle name="Normal 35 2 2 2 3 2 6 3 2 2 2 2 2 2 2 2 2" xfId="33627"/>
    <cellStyle name="Normal 35 2 2 2 3 2 6 3 2 2 2 2 2 2 2 2 2 2" xfId="33628"/>
    <cellStyle name="Normal 35 2 2 2 3 2 6 3 2 2 2 2 2 2 2 2 2 2 2" xfId="33629"/>
    <cellStyle name="Normal 35 2 2 2 3 2 6 3 2 2 2 2 2 2 2 2 2 3" xfId="33630"/>
    <cellStyle name="Normal 35 2 2 2 3 2 6 3 2 2 2 2 2 2 2 2 2 3 2" xfId="33631"/>
    <cellStyle name="Normal 35 2 2 2 3 2 6 3 2 2 2 2 2 2 2 2 2 4" xfId="33632"/>
    <cellStyle name="Normal 35 2 2 2 3 2 6 3 2 2 2 2 2 2 2 2 3" xfId="33633"/>
    <cellStyle name="Normal 35 2 2 2 3 2 6 3 2 2 2 2 2 2 2 2 3 2" xfId="33634"/>
    <cellStyle name="Normal 35 2 2 2 3 2 6 3 2 2 2 2 2 2 2 2 4" xfId="33635"/>
    <cellStyle name="Normal 35 2 2 2 3 2 6 3 2 2 2 2 2 2 2 2 4 2" xfId="33636"/>
    <cellStyle name="Normal 35 2 2 2 3 2 6 3 2 2 2 2 2 2 2 2 5" xfId="33637"/>
    <cellStyle name="Normal 35 2 2 2 3 2 6 3 2 2 2 2 2 2 2 3" xfId="33638"/>
    <cellStyle name="Normal 35 2 2 2 3 2 6 3 2 2 2 2 2 2 2 3 2" xfId="33639"/>
    <cellStyle name="Normal 35 2 2 2 3 2 6 3 2 2 2 2 2 2 2 3 2 2" xfId="33640"/>
    <cellStyle name="Normal 35 2 2 2 3 2 6 3 2 2 2 2 2 2 2 3 2 2 2" xfId="33641"/>
    <cellStyle name="Normal 35 2 2 2 3 2 6 3 2 2 2 2 2 2 2 3 2 3" xfId="33642"/>
    <cellStyle name="Normal 35 2 2 2 3 2 6 3 2 2 2 2 2 2 2 3 2 3 2" xfId="33643"/>
    <cellStyle name="Normal 35 2 2 2 3 2 6 3 2 2 2 2 2 2 2 3 2 4" xfId="33644"/>
    <cellStyle name="Normal 35 2 2 2 3 2 6 3 2 2 2 2 2 2 2 3 3" xfId="33645"/>
    <cellStyle name="Normal 35 2 2 2 3 2 6 3 2 2 2 2 2 2 2 3 3 2" xfId="33646"/>
    <cellStyle name="Normal 35 2 2 2 3 2 6 3 2 2 2 2 2 2 2 3 4" xfId="33647"/>
    <cellStyle name="Normal 35 2 2 2 3 2 6 3 2 2 2 2 2 2 2 3 4 2" xfId="33648"/>
    <cellStyle name="Normal 35 2 2 2 3 2 6 3 2 2 2 2 2 2 2 3 5" xfId="33649"/>
    <cellStyle name="Normal 35 2 2 2 3 2 6 3 2 2 2 2 2 2 2 4" xfId="33650"/>
    <cellStyle name="Normal 35 2 2 2 3 2 6 3 2 2 2 2 2 2 2 4 2" xfId="33651"/>
    <cellStyle name="Normal 35 2 2 2 3 2 6 3 2 2 2 2 2 2 2 4 2 2" xfId="33652"/>
    <cellStyle name="Normal 35 2 2 2 3 2 6 3 2 2 2 2 2 2 2 4 3" xfId="33653"/>
    <cellStyle name="Normal 35 2 2 2 3 2 6 3 2 2 2 2 2 2 2 4 3 2" xfId="33654"/>
    <cellStyle name="Normal 35 2 2 2 3 2 6 3 2 2 2 2 2 2 2 4 4" xfId="33655"/>
    <cellStyle name="Normal 35 2 2 2 3 2 6 3 2 2 2 2 2 2 2 5" xfId="33656"/>
    <cellStyle name="Normal 35 2 2 2 3 2 6 3 2 2 2 2 2 2 2 5 2" xfId="33657"/>
    <cellStyle name="Normal 35 2 2 2 3 2 6 3 2 2 2 2 2 2 2 5 2 2" xfId="33658"/>
    <cellStyle name="Normal 35 2 2 2 3 2 6 3 2 2 2 2 2 2 2 5 3" xfId="33659"/>
    <cellStyle name="Normal 35 2 2 2 3 2 6 3 2 2 2 2 2 2 2 5 3 2" xfId="33660"/>
    <cellStyle name="Normal 35 2 2 2 3 2 6 3 2 2 2 2 2 2 2 5 4" xfId="33661"/>
    <cellStyle name="Normal 35 2 2 2 3 2 6 3 2 2 2 2 2 2 2 6" xfId="33662"/>
    <cellStyle name="Normal 35 2 2 2 3 2 6 3 2 2 2 2 2 2 2 6 2" xfId="33663"/>
    <cellStyle name="Normal 35 2 2 2 3 2 6 3 2 2 2 2 2 2 2 6 2 2" xfId="33664"/>
    <cellStyle name="Normal 35 2 2 2 3 2 6 3 2 2 2 2 2 2 2 6 3" xfId="33665"/>
    <cellStyle name="Normal 35 2 2 2 3 2 6 3 2 2 2 2 2 2 2 6 3 2" xfId="33666"/>
    <cellStyle name="Normal 35 2 2 2 3 2 6 3 2 2 2 2 2 2 2 6 4" xfId="33667"/>
    <cellStyle name="Normal 35 2 2 2 3 2 6 3 2 2 2 2 2 2 2 7" xfId="33668"/>
    <cellStyle name="Normal 35 2 2 2 3 2 6 3 2 2 2 2 2 2 2 7 2" xfId="33669"/>
    <cellStyle name="Normal 35 2 2 2 3 2 6 3 2 2 2 2 2 2 2 7 2 2" xfId="33670"/>
    <cellStyle name="Normal 35 2 2 2 3 2 6 3 2 2 2 2 2 2 2 7 3" xfId="33671"/>
    <cellStyle name="Normal 35 2 2 2 3 2 6 3 2 2 2 2 2 2 2 7 3 2" xfId="33672"/>
    <cellStyle name="Normal 35 2 2 2 3 2 6 3 2 2 2 2 2 2 2 7 4" xfId="33673"/>
    <cellStyle name="Normal 35 2 2 2 3 2 6 3 2 2 2 2 2 2 2 8" xfId="33674"/>
    <cellStyle name="Normal 35 2 2 2 3 2 6 3 2 2 2 2 2 2 2 8 2" xfId="33675"/>
    <cellStyle name="Normal 35 2 2 2 3 2 6 3 2 2 2 2 2 2 2 9" xfId="33676"/>
    <cellStyle name="Normal 35 2 2 2 3 2 6 3 2 2 2 2 2 2 2 9 2" xfId="33677"/>
    <cellStyle name="Normal 35 2 2 2 3 2 6 3 2 2 2 2 2 2 3" xfId="33678"/>
    <cellStyle name="Normal 35 2 2 2 3 2 6 3 2 2 2 2 2 2 3 2" xfId="33679"/>
    <cellStyle name="Normal 35 2 2 2 3 2 6 3 2 2 2 2 2 2 3 2 2" xfId="33680"/>
    <cellStyle name="Normal 35 2 2 2 3 2 6 3 2 2 2 2 2 2 3 2 2 2" xfId="33681"/>
    <cellStyle name="Normal 35 2 2 2 3 2 6 3 2 2 2 2 2 2 3 2 3" xfId="33682"/>
    <cellStyle name="Normal 35 2 2 2 3 2 6 3 2 2 2 2 2 2 3 2 3 2" xfId="33683"/>
    <cellStyle name="Normal 35 2 2 2 3 2 6 3 2 2 2 2 2 2 3 2 4" xfId="33684"/>
    <cellStyle name="Normal 35 2 2 2 3 2 6 3 2 2 2 2 2 2 3 3" xfId="33685"/>
    <cellStyle name="Normal 35 2 2 2 3 2 6 3 2 2 2 2 2 2 3 3 2" xfId="33686"/>
    <cellStyle name="Normal 35 2 2 2 3 2 6 3 2 2 2 2 2 2 3 4" xfId="33687"/>
    <cellStyle name="Normal 35 2 2 2 3 2 6 3 2 2 2 2 2 2 3 4 2" xfId="33688"/>
    <cellStyle name="Normal 35 2 2 2 3 2 6 3 2 2 2 2 2 2 3 5" xfId="33689"/>
    <cellStyle name="Normal 35 2 2 2 3 2 6 3 2 2 2 2 2 2 4" xfId="33690"/>
    <cellStyle name="Normal 35 2 2 2 3 2 6 3 2 2 2 2 2 2 4 2" xfId="33691"/>
    <cellStyle name="Normal 35 2 2 2 3 2 6 3 2 2 2 2 2 2 4 2 2" xfId="33692"/>
    <cellStyle name="Normal 35 2 2 2 3 2 6 3 2 2 2 2 2 2 4 3" xfId="33693"/>
    <cellStyle name="Normal 35 2 2 2 3 2 6 3 2 2 2 2 2 2 4 3 2" xfId="33694"/>
    <cellStyle name="Normal 35 2 2 2 3 2 6 3 2 2 2 2 2 2 4 4" xfId="33695"/>
    <cellStyle name="Normal 35 2 2 2 3 2 6 3 2 2 2 2 2 2 5" xfId="33696"/>
    <cellStyle name="Normal 35 2 2 2 3 2 6 3 2 2 2 2 2 2 5 2" xfId="33697"/>
    <cellStyle name="Normal 35 2 2 2 3 2 6 3 2 2 2 2 2 2 6" xfId="33698"/>
    <cellStyle name="Normal 35 2 2 2 3 2 6 3 2 2 2 2 2 2 6 2" xfId="33699"/>
    <cellStyle name="Normal 35 2 2 2 3 2 6 3 2 2 2 2 2 2 7" xfId="33700"/>
    <cellStyle name="Normal 35 2 2 2 3 2 6 3 2 2 2 2 2 3" xfId="33701"/>
    <cellStyle name="Normal 35 2 2 2 3 2 6 3 2 2 2 2 2 3 2" xfId="33702"/>
    <cellStyle name="Normal 35 2 2 2 3 2 6 3 2 2 2 2 2 3 2 2" xfId="33703"/>
    <cellStyle name="Normal 35 2 2 2 3 2 6 3 2 2 2 2 2 3 2 2 2" xfId="33704"/>
    <cellStyle name="Normal 35 2 2 2 3 2 6 3 2 2 2 2 2 3 2 3" xfId="33705"/>
    <cellStyle name="Normal 35 2 2 2 3 2 6 3 2 2 2 2 2 3 2 3 2" xfId="33706"/>
    <cellStyle name="Normal 35 2 2 2 3 2 6 3 2 2 2 2 2 3 2 4" xfId="33707"/>
    <cellStyle name="Normal 35 2 2 2 3 2 6 3 2 2 2 2 2 3 3" xfId="33708"/>
    <cellStyle name="Normal 35 2 2 2 3 2 6 3 2 2 2 2 2 3 3 2" xfId="33709"/>
    <cellStyle name="Normal 35 2 2 2 3 2 6 3 2 2 2 2 2 3 4" xfId="33710"/>
    <cellStyle name="Normal 35 2 2 2 3 2 6 3 2 2 2 2 2 3 4 2" xfId="33711"/>
    <cellStyle name="Normal 35 2 2 2 3 2 6 3 2 2 2 2 2 3 5" xfId="33712"/>
    <cellStyle name="Normal 35 2 2 2 3 2 6 3 2 2 2 2 2 4" xfId="33713"/>
    <cellStyle name="Normal 35 2 2 2 3 2 6 3 2 2 2 2 2 4 2" xfId="33714"/>
    <cellStyle name="Normal 35 2 2 2 3 2 6 3 2 2 2 2 2 4 2 2" xfId="33715"/>
    <cellStyle name="Normal 35 2 2 2 3 2 6 3 2 2 2 2 2 4 3" xfId="33716"/>
    <cellStyle name="Normal 35 2 2 2 3 2 6 3 2 2 2 2 2 4 3 2" xfId="33717"/>
    <cellStyle name="Normal 35 2 2 2 3 2 6 3 2 2 2 2 2 4 4" xfId="33718"/>
    <cellStyle name="Normal 35 2 2 2 3 2 6 3 2 2 2 2 2 5" xfId="33719"/>
    <cellStyle name="Normal 35 2 2 2 3 2 6 3 2 2 2 2 2 5 2" xfId="33720"/>
    <cellStyle name="Normal 35 2 2 2 3 2 6 3 2 2 2 2 2 6" xfId="33721"/>
    <cellStyle name="Normal 35 2 2 2 3 2 6 3 2 2 2 2 2 6 2" xfId="33722"/>
    <cellStyle name="Normal 35 2 2 2 3 2 6 3 2 2 2 2 2 7" xfId="33723"/>
    <cellStyle name="Normal 35 2 2 2 3 2 6 3 2 2 2 2 3" xfId="33724"/>
    <cellStyle name="Normal 35 2 2 2 3 2 6 3 2 2 2 2 3 2" xfId="33725"/>
    <cellStyle name="Normal 35 2 2 2 3 2 6 3 2 2 2 2 3 2 2" xfId="33726"/>
    <cellStyle name="Normal 35 2 2 2 3 2 6 3 2 2 2 2 3 2 2 2" xfId="33727"/>
    <cellStyle name="Normal 35 2 2 2 3 2 6 3 2 2 2 2 3 2 3" xfId="33728"/>
    <cellStyle name="Normal 35 2 2 2 3 2 6 3 2 2 2 2 3 2 3 2" xfId="33729"/>
    <cellStyle name="Normal 35 2 2 2 3 2 6 3 2 2 2 2 3 2 4" xfId="33730"/>
    <cellStyle name="Normal 35 2 2 2 3 2 6 3 2 2 2 2 3 3" xfId="33731"/>
    <cellStyle name="Normal 35 2 2 2 3 2 6 3 2 2 2 2 3 3 2" xfId="33732"/>
    <cellStyle name="Normal 35 2 2 2 3 2 6 3 2 2 2 2 3 4" xfId="33733"/>
    <cellStyle name="Normal 35 2 2 2 3 2 6 3 2 2 2 2 3 4 2" xfId="33734"/>
    <cellStyle name="Normal 35 2 2 2 3 2 6 3 2 2 2 2 3 5" xfId="33735"/>
    <cellStyle name="Normal 35 2 2 2 3 2 6 3 2 2 2 2 4" xfId="33736"/>
    <cellStyle name="Normal 35 2 2 2 3 2 6 3 2 2 2 2 4 2" xfId="33737"/>
    <cellStyle name="Normal 35 2 2 2 3 2 6 3 2 2 2 2 4 2 2" xfId="33738"/>
    <cellStyle name="Normal 35 2 2 2 3 2 6 3 2 2 2 2 4 3" xfId="33739"/>
    <cellStyle name="Normal 35 2 2 2 3 2 6 3 2 2 2 2 4 3 2" xfId="33740"/>
    <cellStyle name="Normal 35 2 2 2 3 2 6 3 2 2 2 2 4 4" xfId="33741"/>
    <cellStyle name="Normal 35 2 2 2 3 2 6 3 2 2 2 2 5" xfId="33742"/>
    <cellStyle name="Normal 35 2 2 2 3 2 6 3 2 2 2 2 5 2" xfId="33743"/>
    <cellStyle name="Normal 35 2 2 2 3 2 6 3 2 2 2 2 6" xfId="33744"/>
    <cellStyle name="Normal 35 2 2 2 3 2 6 3 2 2 2 2 6 2" xfId="33745"/>
    <cellStyle name="Normal 35 2 2 2 3 2 6 3 2 2 2 2 7" xfId="33746"/>
    <cellStyle name="Normal 35 2 2 2 3 2 6 3 2 2 2 3" xfId="33747"/>
    <cellStyle name="Normal 35 2 2 2 3 2 6 3 2 2 2 3 2" xfId="33748"/>
    <cellStyle name="Normal 35 2 2 2 3 2 6 3 2 2 2 3 2 2" xfId="33749"/>
    <cellStyle name="Normal 35 2 2 2 3 2 6 3 2 2 2 3 2 2 2" xfId="33750"/>
    <cellStyle name="Normal 35 2 2 2 3 2 6 3 2 2 2 3 2 3" xfId="33751"/>
    <cellStyle name="Normal 35 2 2 2 3 2 6 3 2 2 2 3 2 3 2" xfId="33752"/>
    <cellStyle name="Normal 35 2 2 2 3 2 6 3 2 2 2 3 2 4" xfId="33753"/>
    <cellStyle name="Normal 35 2 2 2 3 2 6 3 2 2 2 3 3" xfId="33754"/>
    <cellStyle name="Normal 35 2 2 2 3 2 6 3 2 2 2 3 3 2" xfId="33755"/>
    <cellStyle name="Normal 35 2 2 2 3 2 6 3 2 2 2 3 4" xfId="33756"/>
    <cellStyle name="Normal 35 2 2 2 3 2 6 3 2 2 2 3 4 2" xfId="33757"/>
    <cellStyle name="Normal 35 2 2 2 3 2 6 3 2 2 2 3 5" xfId="33758"/>
    <cellStyle name="Normal 35 2 2 2 3 2 6 3 2 2 2 4" xfId="33759"/>
    <cellStyle name="Normal 35 2 2 2 3 2 6 3 2 2 2 4 2" xfId="33760"/>
    <cellStyle name="Normal 35 2 2 2 3 2 6 3 2 2 2 4 2 2" xfId="33761"/>
    <cellStyle name="Normal 35 2 2 2 3 2 6 3 2 2 2 4 3" xfId="33762"/>
    <cellStyle name="Normal 35 2 2 2 3 2 6 3 2 2 2 4 3 2" xfId="33763"/>
    <cellStyle name="Normal 35 2 2 2 3 2 6 3 2 2 2 4 4" xfId="33764"/>
    <cellStyle name="Normal 35 2 2 2 3 2 6 3 2 2 2 5" xfId="33765"/>
    <cellStyle name="Normal 35 2 2 2 3 2 6 3 2 2 2 5 2" xfId="33766"/>
    <cellStyle name="Normal 35 2 2 2 3 2 6 3 2 2 2 6" xfId="33767"/>
    <cellStyle name="Normal 35 2 2 2 3 2 6 3 2 2 2 6 2" xfId="33768"/>
    <cellStyle name="Normal 35 2 2 2 3 2 6 3 2 2 2 7" xfId="33769"/>
    <cellStyle name="Normal 35 2 2 2 3 2 6 3 2 2 3" xfId="33770"/>
    <cellStyle name="Normal 35 2 2 2 3 2 6 3 2 2 3 2" xfId="33771"/>
    <cellStyle name="Normal 35 2 2 2 3 2 6 3 2 2 3 2 2" xfId="33772"/>
    <cellStyle name="Normal 35 2 2 2 3 2 6 3 2 2 3 2 2 2" xfId="33773"/>
    <cellStyle name="Normal 35 2 2 2 3 2 6 3 2 2 3 2 2 2 10" xfId="33774"/>
    <cellStyle name="Normal 35 2 2 2 3 2 6 3 2 2 3 2 2 2 2" xfId="33775"/>
    <cellStyle name="Normal 35 2 2 2 3 2 6 3 2 2 3 2 2 2 2 2" xfId="33776"/>
    <cellStyle name="Normal 35 2 2 2 3 2 6 3 2 2 3 2 2 2 2 2 2" xfId="33777"/>
    <cellStyle name="Normal 35 2 2 2 3 2 6 3 2 2 3 2 2 2 2 2 2 2" xfId="33778"/>
    <cellStyle name="Normal 35 2 2 2 3 2 6 3 2 2 3 2 2 2 2 2 3" xfId="33779"/>
    <cellStyle name="Normal 35 2 2 2 3 2 6 3 2 2 3 2 2 2 2 2 3 2" xfId="33780"/>
    <cellStyle name="Normal 35 2 2 2 3 2 6 3 2 2 3 2 2 2 2 2 4" xfId="33781"/>
    <cellStyle name="Normal 35 2 2 2 3 2 6 3 2 2 3 2 2 2 2 3" xfId="33782"/>
    <cellStyle name="Normal 35 2 2 2 3 2 6 3 2 2 3 2 2 2 2 3 2" xfId="33783"/>
    <cellStyle name="Normal 35 2 2 2 3 2 6 3 2 2 3 2 2 2 2 4" xfId="33784"/>
    <cellStyle name="Normal 35 2 2 2 3 2 6 3 2 2 3 2 2 2 2 4 2" xfId="33785"/>
    <cellStyle name="Normal 35 2 2 2 3 2 6 3 2 2 3 2 2 2 2 5" xfId="33786"/>
    <cellStyle name="Normal 35 2 2 2 3 2 6 3 2 2 3 2 2 2 3" xfId="33787"/>
    <cellStyle name="Normal 35 2 2 2 3 2 6 3 2 2 3 2 2 2 3 2" xfId="33788"/>
    <cellStyle name="Normal 35 2 2 2 3 2 6 3 2 2 3 2 2 2 3 2 2" xfId="33789"/>
    <cellStyle name="Normal 35 2 2 2 3 2 6 3 2 2 3 2 2 2 3 2 2 2" xfId="33790"/>
    <cellStyle name="Normal 35 2 2 2 3 2 6 3 2 2 3 2 2 2 3 2 3" xfId="33791"/>
    <cellStyle name="Normal 35 2 2 2 3 2 6 3 2 2 3 2 2 2 3 2 3 2" xfId="33792"/>
    <cellStyle name="Normal 35 2 2 2 3 2 6 3 2 2 3 2 2 2 3 2 4" xfId="33793"/>
    <cellStyle name="Normal 35 2 2 2 3 2 6 3 2 2 3 2 2 2 3 3" xfId="33794"/>
    <cellStyle name="Normal 35 2 2 2 3 2 6 3 2 2 3 2 2 2 3 3 2" xfId="33795"/>
    <cellStyle name="Normal 35 2 2 2 3 2 6 3 2 2 3 2 2 2 3 4" xfId="33796"/>
    <cellStyle name="Normal 35 2 2 2 3 2 6 3 2 2 3 2 2 2 3 4 2" xfId="33797"/>
    <cellStyle name="Normal 35 2 2 2 3 2 6 3 2 2 3 2 2 2 3 5" xfId="33798"/>
    <cellStyle name="Normal 35 2 2 2 3 2 6 3 2 2 3 2 2 2 4" xfId="33799"/>
    <cellStyle name="Normal 35 2 2 2 3 2 6 3 2 2 3 2 2 2 4 2" xfId="33800"/>
    <cellStyle name="Normal 35 2 2 2 3 2 6 3 2 2 3 2 2 2 4 2 2" xfId="33801"/>
    <cellStyle name="Normal 35 2 2 2 3 2 6 3 2 2 3 2 2 2 4 3" xfId="33802"/>
    <cellStyle name="Normal 35 2 2 2 3 2 6 3 2 2 3 2 2 2 4 3 2" xfId="33803"/>
    <cellStyle name="Normal 35 2 2 2 3 2 6 3 2 2 3 2 2 2 4 4" xfId="33804"/>
    <cellStyle name="Normal 35 2 2 2 3 2 6 3 2 2 3 2 2 2 5" xfId="33805"/>
    <cellStyle name="Normal 35 2 2 2 3 2 6 3 2 2 3 2 2 2 5 2" xfId="33806"/>
    <cellStyle name="Normal 35 2 2 2 3 2 6 3 2 2 3 2 2 2 5 2 2" xfId="33807"/>
    <cellStyle name="Normal 35 2 2 2 3 2 6 3 2 2 3 2 2 2 5 3" xfId="33808"/>
    <cellStyle name="Normal 35 2 2 2 3 2 6 3 2 2 3 2 2 2 5 3 2" xfId="33809"/>
    <cellStyle name="Normal 35 2 2 2 3 2 6 3 2 2 3 2 2 2 5 4" xfId="33810"/>
    <cellStyle name="Normal 35 2 2 2 3 2 6 3 2 2 3 2 2 2 6" xfId="33811"/>
    <cellStyle name="Normal 35 2 2 2 3 2 6 3 2 2 3 2 2 2 6 2" xfId="33812"/>
    <cellStyle name="Normal 35 2 2 2 3 2 6 3 2 2 3 2 2 2 6 2 2" xfId="33813"/>
    <cellStyle name="Normal 35 2 2 2 3 2 6 3 2 2 3 2 2 2 6 3" xfId="33814"/>
    <cellStyle name="Normal 35 2 2 2 3 2 6 3 2 2 3 2 2 2 6 3 2" xfId="33815"/>
    <cellStyle name="Normal 35 2 2 2 3 2 6 3 2 2 3 2 2 2 6 4" xfId="33816"/>
    <cellStyle name="Normal 35 2 2 2 3 2 6 3 2 2 3 2 2 2 7" xfId="33817"/>
    <cellStyle name="Normal 35 2 2 2 3 2 6 3 2 2 3 2 2 2 7 2" xfId="33818"/>
    <cellStyle name="Normal 35 2 2 2 3 2 6 3 2 2 3 2 2 2 7 2 2" xfId="33819"/>
    <cellStyle name="Normal 35 2 2 2 3 2 6 3 2 2 3 2 2 2 7 3" xfId="33820"/>
    <cellStyle name="Normal 35 2 2 2 3 2 6 3 2 2 3 2 2 2 7 3 2" xfId="33821"/>
    <cellStyle name="Normal 35 2 2 2 3 2 6 3 2 2 3 2 2 2 7 4" xfId="33822"/>
    <cellStyle name="Normal 35 2 2 2 3 2 6 3 2 2 3 2 2 2 7 4 2" xfId="33823"/>
    <cellStyle name="Normal 35 2 2 2 3 2 6 3 2 2 3 2 2 2 7 4 2 2" xfId="33824"/>
    <cellStyle name="Normal 35 2 2 2 3 2 6 3 2 2 3 2 2 2 7 4 2 2 2" xfId="33825"/>
    <cellStyle name="Normal 35 2 2 2 3 2 6 3 2 2 3 2 2 2 7 4 2 2 2 2" xfId="33826"/>
    <cellStyle name="Normal 35 2 2 2 3 2 6 3 2 2 3 2 2 2 7 4 2 2 2 2 2" xfId="33827"/>
    <cellStyle name="Normal 35 2 2 2 3 2 6 3 2 2 3 2 2 2 7 4 2 2 2 3" xfId="33828"/>
    <cellStyle name="Normal 35 2 2 2 3 2 6 3 2 2 3 2 2 2 7 4 2 2 3" xfId="33829"/>
    <cellStyle name="Normal 35 2 2 2 3 2 6 3 2 2 3 2 2 2 7 4 2 2 4" xfId="33830"/>
    <cellStyle name="Normal 35 2 2 2 3 2 6 3 2 2 3 2 2 2 7 4 2 2 5" xfId="33831"/>
    <cellStyle name="Normal 35 2 2 2 3 2 6 3 2 2 3 2 2 2 7 4 2 2 6" xfId="33832"/>
    <cellStyle name="Normal 35 2 2 2 3 2 6 3 2 2 3 2 2 2 7 4 2 2 7" xfId="33833"/>
    <cellStyle name="Normal 35 2 2 2 3 2 6 3 2 2 3 2 2 2 7 4 2 3" xfId="33834"/>
    <cellStyle name="Normal 35 2 2 2 3 2 6 3 2 2 3 2 2 2 7 4 2 3 2" xfId="33835"/>
    <cellStyle name="Normal 35 2 2 2 3 2 6 3 2 2 3 2 2 2 7 4 2 4" xfId="33836"/>
    <cellStyle name="Normal 35 2 2 2 3 2 6 3 2 2 3 2 2 2 7 4 3" xfId="33837"/>
    <cellStyle name="Normal 35 2 2 2 3 2 6 3 2 2 3 2 2 2 7 5" xfId="33838"/>
    <cellStyle name="Normal 35 2 2 2 3 2 6 3 2 2 3 2 2 2 7 5 2" xfId="33839"/>
    <cellStyle name="Normal 35 2 2 2 3 2 6 3 2 2 3 2 2 2 7 6" xfId="33840"/>
    <cellStyle name="Normal 35 2 2 2 3 2 6 3 2 2 3 2 2 2 7 6 2" xfId="33841"/>
    <cellStyle name="Normal 35 2 2 2 3 2 6 3 2 2 3 2 2 2 7 7" xfId="33842"/>
    <cellStyle name="Normal 35 2 2 2 3 2 6 3 2 2 3 2 2 2 8" xfId="33843"/>
    <cellStyle name="Normal 35 2 2 2 3 2 6 3 2 2 3 2 2 2 8 2" xfId="33844"/>
    <cellStyle name="Normal 35 2 2 2 3 2 6 3 2 2 3 2 2 2 9" xfId="33845"/>
    <cellStyle name="Normal 35 2 2 2 3 2 6 3 2 2 3 2 2 2 9 2" xfId="33846"/>
    <cellStyle name="Normal 35 2 2 2 3 2 6 3 2 2 3 2 2 2 9 2 2" xfId="33847"/>
    <cellStyle name="Normal 35 2 2 2 3 2 6 3 2 2 3 2 2 2 9 3" xfId="33848"/>
    <cellStyle name="Normal 35 2 2 2 3 2 6 3 2 2 3 2 2 3" xfId="33849"/>
    <cellStyle name="Normal 35 2 2 2 3 2 6 3 2 2 3 2 2 3 2" xfId="33850"/>
    <cellStyle name="Normal 35 2 2 2 3 2 6 3 2 2 3 2 2 3 2 2" xfId="33851"/>
    <cellStyle name="Normal 35 2 2 2 3 2 6 3 2 2 3 2 2 3 2 2 2" xfId="33852"/>
    <cellStyle name="Normal 35 2 2 2 3 2 6 3 2 2 3 2 2 3 2 3" xfId="33853"/>
    <cellStyle name="Normal 35 2 2 2 3 2 6 3 2 2 3 2 2 3 2 3 2" xfId="33854"/>
    <cellStyle name="Normal 35 2 2 2 3 2 6 3 2 2 3 2 2 3 2 4" xfId="33855"/>
    <cellStyle name="Normal 35 2 2 2 3 2 6 3 2 2 3 2 2 3 3" xfId="33856"/>
    <cellStyle name="Normal 35 2 2 2 3 2 6 3 2 2 3 2 2 3 3 2" xfId="33857"/>
    <cellStyle name="Normal 35 2 2 2 3 2 6 3 2 2 3 2 2 3 4" xfId="33858"/>
    <cellStyle name="Normal 35 2 2 2 3 2 6 3 2 2 3 2 2 3 4 2" xfId="33859"/>
    <cellStyle name="Normal 35 2 2 2 3 2 6 3 2 2 3 2 2 3 5" xfId="33860"/>
    <cellStyle name="Normal 35 2 2 2 3 2 6 3 2 2 3 2 2 4" xfId="33861"/>
    <cellStyle name="Normal 35 2 2 2 3 2 6 3 2 2 3 2 2 4 2" xfId="33862"/>
    <cellStyle name="Normal 35 2 2 2 3 2 6 3 2 2 3 2 2 4 2 2" xfId="33863"/>
    <cellStyle name="Normal 35 2 2 2 3 2 6 3 2 2 3 2 2 4 3" xfId="33864"/>
    <cellStyle name="Normal 35 2 2 2 3 2 6 3 2 2 3 2 2 4 3 2" xfId="33865"/>
    <cellStyle name="Normal 35 2 2 2 3 2 6 3 2 2 3 2 2 4 4" xfId="33866"/>
    <cellStyle name="Normal 35 2 2 2 3 2 6 3 2 2 3 2 2 5" xfId="33867"/>
    <cellStyle name="Normal 35 2 2 2 3 2 6 3 2 2 3 2 2 5 2" xfId="33868"/>
    <cellStyle name="Normal 35 2 2 2 3 2 6 3 2 2 3 2 2 6" xfId="33869"/>
    <cellStyle name="Normal 35 2 2 2 3 2 6 3 2 2 3 2 2 6 2" xfId="33870"/>
    <cellStyle name="Normal 35 2 2 2 3 2 6 3 2 2 3 2 2 7" xfId="33871"/>
    <cellStyle name="Normal 35 2 2 2 3 2 6 3 2 2 3 2 3" xfId="33872"/>
    <cellStyle name="Normal 35 2 2 2 3 2 6 3 2 2 3 2 3 2" xfId="33873"/>
    <cellStyle name="Normal 35 2 2 2 3 2 6 3 2 2 3 2 3 2 2" xfId="33874"/>
    <cellStyle name="Normal 35 2 2 2 3 2 6 3 2 2 3 2 3 2 2 2" xfId="33875"/>
    <cellStyle name="Normal 35 2 2 2 3 2 6 3 2 2 3 2 3 2 3" xfId="33876"/>
    <cellStyle name="Normal 35 2 2 2 3 2 6 3 2 2 3 2 3 2 3 2" xfId="33877"/>
    <cellStyle name="Normal 35 2 2 2 3 2 6 3 2 2 3 2 3 2 4" xfId="33878"/>
    <cellStyle name="Normal 35 2 2 2 3 2 6 3 2 2 3 2 3 3" xfId="33879"/>
    <cellStyle name="Normal 35 2 2 2 3 2 6 3 2 2 3 2 3 3 2" xfId="33880"/>
    <cellStyle name="Normal 35 2 2 2 3 2 6 3 2 2 3 2 3 4" xfId="33881"/>
    <cellStyle name="Normal 35 2 2 2 3 2 6 3 2 2 3 2 3 4 2" xfId="33882"/>
    <cellStyle name="Normal 35 2 2 2 3 2 6 3 2 2 3 2 3 5" xfId="33883"/>
    <cellStyle name="Normal 35 2 2 2 3 2 6 3 2 2 3 2 4" xfId="33884"/>
    <cellStyle name="Normal 35 2 2 2 3 2 6 3 2 2 3 2 4 2" xfId="33885"/>
    <cellStyle name="Normal 35 2 2 2 3 2 6 3 2 2 3 2 4 2 2" xfId="33886"/>
    <cellStyle name="Normal 35 2 2 2 3 2 6 3 2 2 3 2 4 3" xfId="33887"/>
    <cellStyle name="Normal 35 2 2 2 3 2 6 3 2 2 3 2 4 3 2" xfId="33888"/>
    <cellStyle name="Normal 35 2 2 2 3 2 6 3 2 2 3 2 4 4" xfId="33889"/>
    <cellStyle name="Normal 35 2 2 2 3 2 6 3 2 2 3 2 5" xfId="33890"/>
    <cellStyle name="Normal 35 2 2 2 3 2 6 3 2 2 3 2 5 2" xfId="33891"/>
    <cellStyle name="Normal 35 2 2 2 3 2 6 3 2 2 3 2 6" xfId="33892"/>
    <cellStyle name="Normal 35 2 2 2 3 2 6 3 2 2 3 2 6 2" xfId="33893"/>
    <cellStyle name="Normal 35 2 2 2 3 2 6 3 2 2 3 2 7" xfId="33894"/>
    <cellStyle name="Normal 35 2 2 2 3 2 6 3 2 2 3 3" xfId="33895"/>
    <cellStyle name="Normal 35 2 2 2 3 2 6 3 2 2 3 3 2" xfId="33896"/>
    <cellStyle name="Normal 35 2 2 2 3 2 6 3 2 2 3 3 2 2" xfId="33897"/>
    <cellStyle name="Normal 35 2 2 2 3 2 6 3 2 2 3 3 2 2 2" xfId="33898"/>
    <cellStyle name="Normal 35 2 2 2 3 2 6 3 2 2 3 3 2 3" xfId="33899"/>
    <cellStyle name="Normal 35 2 2 2 3 2 6 3 2 2 3 3 2 3 2" xfId="33900"/>
    <cellStyle name="Normal 35 2 2 2 3 2 6 3 2 2 3 3 2 4" xfId="33901"/>
    <cellStyle name="Normal 35 2 2 2 3 2 6 3 2 2 3 3 3" xfId="33902"/>
    <cellStyle name="Normal 35 2 2 2 3 2 6 3 2 2 3 3 3 2" xfId="33903"/>
    <cellStyle name="Normal 35 2 2 2 3 2 6 3 2 2 3 3 4" xfId="33904"/>
    <cellStyle name="Normal 35 2 2 2 3 2 6 3 2 2 3 3 4 2" xfId="33905"/>
    <cellStyle name="Normal 35 2 2 2 3 2 6 3 2 2 3 3 5" xfId="33906"/>
    <cellStyle name="Normal 35 2 2 2 3 2 6 3 2 2 3 4" xfId="33907"/>
    <cellStyle name="Normal 35 2 2 2 3 2 6 3 2 2 3 4 2" xfId="33908"/>
    <cellStyle name="Normal 35 2 2 2 3 2 6 3 2 2 3 4 2 2" xfId="33909"/>
    <cellStyle name="Normal 35 2 2 2 3 2 6 3 2 2 3 4 3" xfId="33910"/>
    <cellStyle name="Normal 35 2 2 2 3 2 6 3 2 2 3 4 3 2" xfId="33911"/>
    <cellStyle name="Normal 35 2 2 2 3 2 6 3 2 2 3 4 4" xfId="33912"/>
    <cellStyle name="Normal 35 2 2 2 3 2 6 3 2 2 3 5" xfId="33913"/>
    <cellStyle name="Normal 35 2 2 2 3 2 6 3 2 2 3 5 2" xfId="33914"/>
    <cellStyle name="Normal 35 2 2 2 3 2 6 3 2 2 3 6" xfId="33915"/>
    <cellStyle name="Normal 35 2 2 2 3 2 6 3 2 2 3 6 2" xfId="33916"/>
    <cellStyle name="Normal 35 2 2 2 3 2 6 3 2 2 3 7" xfId="33917"/>
    <cellStyle name="Normal 35 2 2 2 3 2 6 3 2 2 4" xfId="33918"/>
    <cellStyle name="Normal 35 2 2 2 3 2 6 3 2 2 4 2" xfId="33919"/>
    <cellStyle name="Normal 35 2 2 2 3 2 6 3 2 2 4 2 2" xfId="33920"/>
    <cellStyle name="Normal 35 2 2 2 3 2 6 3 2 2 4 2 2 2" xfId="33921"/>
    <cellStyle name="Normal 35 2 2 2 3 2 6 3 2 2 4 2 3" xfId="33922"/>
    <cellStyle name="Normal 35 2 2 2 3 2 6 3 2 2 4 2 3 2" xfId="33923"/>
    <cellStyle name="Normal 35 2 2 2 3 2 6 3 2 2 4 2 4" xfId="33924"/>
    <cellStyle name="Normal 35 2 2 2 3 2 6 3 2 2 4 3" xfId="33925"/>
    <cellStyle name="Normal 35 2 2 2 3 2 6 3 2 2 4 3 2" xfId="33926"/>
    <cellStyle name="Normal 35 2 2 2 3 2 6 3 2 2 4 4" xfId="33927"/>
    <cellStyle name="Normal 35 2 2 2 3 2 6 3 2 2 4 4 2" xfId="33928"/>
    <cellStyle name="Normal 35 2 2 2 3 2 6 3 2 2 4 5" xfId="33929"/>
    <cellStyle name="Normal 35 2 2 2 3 2 6 3 2 2 5" xfId="33930"/>
    <cellStyle name="Normal 35 2 2 2 3 2 6 3 2 2 5 2" xfId="33931"/>
    <cellStyle name="Normal 35 2 2 2 3 2 6 3 2 2 5 2 2" xfId="33932"/>
    <cellStyle name="Normal 35 2 2 2 3 2 6 3 2 2 5 3" xfId="33933"/>
    <cellStyle name="Normal 35 2 2 2 3 2 6 3 2 2 5 3 2" xfId="33934"/>
    <cellStyle name="Normal 35 2 2 2 3 2 6 3 2 2 5 4" xfId="33935"/>
    <cellStyle name="Normal 35 2 2 2 3 2 6 3 2 2 6" xfId="33936"/>
    <cellStyle name="Normal 35 2 2 2 3 2 6 3 2 2 6 2" xfId="33937"/>
    <cellStyle name="Normal 35 2 2 2 3 2 6 3 2 2 7" xfId="33938"/>
    <cellStyle name="Normal 35 2 2 2 3 2 6 3 2 2 7 2" xfId="33939"/>
    <cellStyle name="Normal 35 2 2 2 3 2 6 3 2 2 8" xfId="33940"/>
    <cellStyle name="Normal 35 2 2 2 3 2 6 3 2 3" xfId="33941"/>
    <cellStyle name="Normal 35 2 2 2 3 2 6 3 2 3 2" xfId="33942"/>
    <cellStyle name="Normal 35 2 2 2 3 2 6 3 2 3 2 2" xfId="33943"/>
    <cellStyle name="Normal 35 2 2 2 3 2 6 3 2 3 2 2 2" xfId="33944"/>
    <cellStyle name="Normal 35 2 2 2 3 2 6 3 2 3 2 2 2 2" xfId="33945"/>
    <cellStyle name="Normal 35 2 2 2 3 2 6 3 2 3 2 2 3" xfId="33946"/>
    <cellStyle name="Normal 35 2 2 2 3 2 6 3 2 3 2 2 3 2" xfId="33947"/>
    <cellStyle name="Normal 35 2 2 2 3 2 6 3 2 3 2 2 4" xfId="33948"/>
    <cellStyle name="Normal 35 2 2 2 3 2 6 3 2 3 2 3" xfId="33949"/>
    <cellStyle name="Normal 35 2 2 2 3 2 6 3 2 3 2 3 2" xfId="33950"/>
    <cellStyle name="Normal 35 2 2 2 3 2 6 3 2 3 2 4" xfId="33951"/>
    <cellStyle name="Normal 35 2 2 2 3 2 6 3 2 3 2 4 2" xfId="33952"/>
    <cellStyle name="Normal 35 2 2 2 3 2 6 3 2 3 2 5" xfId="33953"/>
    <cellStyle name="Normal 35 2 2 2 3 2 6 3 2 3 3" xfId="33954"/>
    <cellStyle name="Normal 35 2 2 2 3 2 6 3 2 3 3 2" xfId="33955"/>
    <cellStyle name="Normal 35 2 2 2 3 2 6 3 2 3 3 2 2" xfId="33956"/>
    <cellStyle name="Normal 35 2 2 2 3 2 6 3 2 3 3 3" xfId="33957"/>
    <cellStyle name="Normal 35 2 2 2 3 2 6 3 2 3 3 3 2" xfId="33958"/>
    <cellStyle name="Normal 35 2 2 2 3 2 6 3 2 3 3 4" xfId="33959"/>
    <cellStyle name="Normal 35 2 2 2 3 2 6 3 2 3 4" xfId="33960"/>
    <cellStyle name="Normal 35 2 2 2 3 2 6 3 2 3 4 2" xfId="33961"/>
    <cellStyle name="Normal 35 2 2 2 3 2 6 3 2 3 5" xfId="33962"/>
    <cellStyle name="Normal 35 2 2 2 3 2 6 3 2 3 5 2" xfId="33963"/>
    <cellStyle name="Normal 35 2 2 2 3 2 6 3 2 3 6" xfId="33964"/>
    <cellStyle name="Normal 35 2 2 2 3 2 6 3 2 4" xfId="33965"/>
    <cellStyle name="Normal 35 2 2 2 3 2 6 3 2 4 2" xfId="33966"/>
    <cellStyle name="Normal 35 2 2 2 3 2 6 3 2 4 2 2" xfId="33967"/>
    <cellStyle name="Normal 35 2 2 2 3 2 6 3 2 4 2 2 2" xfId="33968"/>
    <cellStyle name="Normal 35 2 2 2 3 2 6 3 2 4 2 3" xfId="33969"/>
    <cellStyle name="Normal 35 2 2 2 3 2 6 3 2 4 2 3 2" xfId="33970"/>
    <cellStyle name="Normal 35 2 2 2 3 2 6 3 2 4 2 4" xfId="33971"/>
    <cellStyle name="Normal 35 2 2 2 3 2 6 3 2 4 3" xfId="33972"/>
    <cellStyle name="Normal 35 2 2 2 3 2 6 3 2 4 3 2" xfId="33973"/>
    <cellStyle name="Normal 35 2 2 2 3 2 6 3 2 4 4" xfId="33974"/>
    <cellStyle name="Normal 35 2 2 2 3 2 6 3 2 4 4 2" xfId="33975"/>
    <cellStyle name="Normal 35 2 2 2 3 2 6 3 2 4 5" xfId="33976"/>
    <cellStyle name="Normal 35 2 2 2 3 2 6 3 2 5" xfId="33977"/>
    <cellStyle name="Normal 35 2 2 2 3 2 6 3 2 5 2" xfId="33978"/>
    <cellStyle name="Normal 35 2 2 2 3 2 6 3 2 5 2 2" xfId="33979"/>
    <cellStyle name="Normal 35 2 2 2 3 2 6 3 2 5 3" xfId="33980"/>
    <cellStyle name="Normal 35 2 2 2 3 2 6 3 2 5 3 2" xfId="33981"/>
    <cellStyle name="Normal 35 2 2 2 3 2 6 3 2 5 4" xfId="33982"/>
    <cellStyle name="Normal 35 2 2 2 3 2 6 3 2 6" xfId="33983"/>
    <cellStyle name="Normal 35 2 2 2 3 2 6 3 2 6 2" xfId="33984"/>
    <cellStyle name="Normal 35 2 2 2 3 2 6 3 2 7" xfId="33985"/>
    <cellStyle name="Normal 35 2 2 2 3 2 6 3 2 7 2" xfId="33986"/>
    <cellStyle name="Normal 35 2 2 2 3 2 6 3 2 8" xfId="33987"/>
    <cellStyle name="Normal 35 2 2 2 3 2 6 3 3" xfId="33988"/>
    <cellStyle name="Normal 35 2 2 2 3 2 6 3 3 2" xfId="33989"/>
    <cellStyle name="Normal 35 2 2 2 3 2 6 3 3 2 2" xfId="33990"/>
    <cellStyle name="Normal 35 2 2 2 3 2 6 3 3 2 2 2" xfId="33991"/>
    <cellStyle name="Normal 35 2 2 2 3 2 6 3 3 2 3" xfId="33992"/>
    <cellStyle name="Normal 35 2 2 2 3 2 6 3 3 2 3 2" xfId="33993"/>
    <cellStyle name="Normal 35 2 2 2 3 2 6 3 3 2 4" xfId="33994"/>
    <cellStyle name="Normal 35 2 2 2 3 2 6 3 3 3" xfId="33995"/>
    <cellStyle name="Normal 35 2 2 2 3 2 6 3 3 3 2" xfId="33996"/>
    <cellStyle name="Normal 35 2 2 2 3 2 6 3 3 4" xfId="33997"/>
    <cellStyle name="Normal 35 2 2 2 3 2 6 3 3 4 2" xfId="33998"/>
    <cellStyle name="Normal 35 2 2 2 3 2 6 3 3 5" xfId="33999"/>
    <cellStyle name="Normal 35 2 2 2 3 2 6 3 4" xfId="34000"/>
    <cellStyle name="Normal 35 2 2 2 3 2 6 3 4 2" xfId="34001"/>
    <cellStyle name="Normal 35 2 2 2 3 2 6 3 4 2 2" xfId="34002"/>
    <cellStyle name="Normal 35 2 2 2 3 2 6 3 4 3" xfId="34003"/>
    <cellStyle name="Normal 35 2 2 2 3 2 6 3 4 3 2" xfId="34004"/>
    <cellStyle name="Normal 35 2 2 2 3 2 6 3 4 4" xfId="34005"/>
    <cellStyle name="Normal 35 2 2 2 3 2 6 3 5" xfId="34006"/>
    <cellStyle name="Normal 35 2 2 2 3 2 6 3 5 2" xfId="34007"/>
    <cellStyle name="Normal 35 2 2 2 3 2 6 3 6" xfId="34008"/>
    <cellStyle name="Normal 35 2 2 2 3 2 6 3 6 2" xfId="34009"/>
    <cellStyle name="Normal 35 2 2 2 3 2 6 3 7" xfId="34010"/>
    <cellStyle name="Normal 35 2 2 2 3 2 6 4" xfId="34011"/>
    <cellStyle name="Normal 35 2 2 2 3 2 6 4 2" xfId="34012"/>
    <cellStyle name="Normal 35 2 2 2 3 2 6 4 2 2" xfId="34013"/>
    <cellStyle name="Normal 35 2 2 2 3 2 6 4 2 2 2" xfId="34014"/>
    <cellStyle name="Normal 35 2 2 2 3 2 6 4 2 3" xfId="34015"/>
    <cellStyle name="Normal 35 2 2 2 3 2 6 4 2 3 2" xfId="34016"/>
    <cellStyle name="Normal 35 2 2 2 3 2 6 4 2 4" xfId="34017"/>
    <cellStyle name="Normal 35 2 2 2 3 2 6 4 3" xfId="34018"/>
    <cellStyle name="Normal 35 2 2 2 3 2 6 4 3 2" xfId="34019"/>
    <cellStyle name="Normal 35 2 2 2 3 2 6 4 4" xfId="34020"/>
    <cellStyle name="Normal 35 2 2 2 3 2 6 4 4 2" xfId="34021"/>
    <cellStyle name="Normal 35 2 2 2 3 2 6 4 5" xfId="34022"/>
    <cellStyle name="Normal 35 2 2 2 3 2 6 5" xfId="34023"/>
    <cellStyle name="Normal 35 2 2 2 3 2 6 5 2" xfId="34024"/>
    <cellStyle name="Normal 35 2 2 2 3 2 6 5 2 2" xfId="34025"/>
    <cellStyle name="Normal 35 2 2 2 3 2 6 5 3" xfId="34026"/>
    <cellStyle name="Normal 35 2 2 2 3 2 6 5 3 2" xfId="34027"/>
    <cellStyle name="Normal 35 2 2 2 3 2 6 5 4" xfId="34028"/>
    <cellStyle name="Normal 35 2 2 2 3 2 6 6" xfId="34029"/>
    <cellStyle name="Normal 35 2 2 2 3 2 6 6 2" xfId="34030"/>
    <cellStyle name="Normal 35 2 2 2 3 2 6 7" xfId="34031"/>
    <cellStyle name="Normal 35 2 2 2 3 2 6 7 2" xfId="34032"/>
    <cellStyle name="Normal 35 2 2 2 3 2 6 8" xfId="34033"/>
    <cellStyle name="Normal 35 2 2 2 3 2 7" xfId="34034"/>
    <cellStyle name="Normal 35 2 2 2 3 2 7 2" xfId="34035"/>
    <cellStyle name="Normal 35 2 2 2 3 2 7 2 2" xfId="34036"/>
    <cellStyle name="Normal 35 2 2 2 3 2 7 2 2 2" xfId="34037"/>
    <cellStyle name="Normal 35 2 2 2 3 2 7 2 3" xfId="34038"/>
    <cellStyle name="Normal 35 2 2 2 3 2 7 2 3 2" xfId="34039"/>
    <cellStyle name="Normal 35 2 2 2 3 2 7 2 4" xfId="34040"/>
    <cellStyle name="Normal 35 2 2 2 3 2 7 3" xfId="34041"/>
    <cellStyle name="Normal 35 2 2 2 3 2 7 3 2" xfId="34042"/>
    <cellStyle name="Normal 35 2 2 2 3 2 7 4" xfId="34043"/>
    <cellStyle name="Normal 35 2 2 2 3 2 7 4 2" xfId="34044"/>
    <cellStyle name="Normal 35 2 2 2 3 2 7 5" xfId="34045"/>
    <cellStyle name="Normal 35 2 2 2 3 2 8" xfId="34046"/>
    <cellStyle name="Normal 35 2 2 2 3 2 8 2" xfId="34047"/>
    <cellStyle name="Normal 35 2 2 2 3 2 8 2 2" xfId="34048"/>
    <cellStyle name="Normal 35 2 2 2 3 2 8 3" xfId="34049"/>
    <cellStyle name="Normal 35 2 2 2 3 2 8 3 2" xfId="34050"/>
    <cellStyle name="Normal 35 2 2 2 3 2 8 4" xfId="34051"/>
    <cellStyle name="Normal 35 2 2 2 3 2 9" xfId="34052"/>
    <cellStyle name="Normal 35 2 2 2 3 2 9 2" xfId="34053"/>
    <cellStyle name="Normal 35 2 2 2 3 3" xfId="34054"/>
    <cellStyle name="Normal 35 2 2 2 3 3 2" xfId="34055"/>
    <cellStyle name="Normal 35 2 2 2 3 3 2 2" xfId="34056"/>
    <cellStyle name="Normal 35 2 2 2 3 3 2 2 2" xfId="34057"/>
    <cellStyle name="Normal 35 2 2 2 3 3 2 2 2 2" xfId="34058"/>
    <cellStyle name="Normal 35 2 2 2 3 3 2 2 2 2 2" xfId="34059"/>
    <cellStyle name="Normal 35 2 2 2 3 3 2 2 2 3" xfId="34060"/>
    <cellStyle name="Normal 35 2 2 2 3 3 2 2 2 3 2" xfId="34061"/>
    <cellStyle name="Normal 35 2 2 2 3 3 2 2 2 4" xfId="34062"/>
    <cellStyle name="Normal 35 2 2 2 3 3 2 2 3" xfId="34063"/>
    <cellStyle name="Normal 35 2 2 2 3 3 2 2 3 2" xfId="34064"/>
    <cellStyle name="Normal 35 2 2 2 3 3 2 2 4" xfId="34065"/>
    <cellStyle name="Normal 35 2 2 2 3 3 2 2 4 2" xfId="34066"/>
    <cellStyle name="Normal 35 2 2 2 3 3 2 2 5" xfId="34067"/>
    <cellStyle name="Normal 35 2 2 2 3 3 2 3" xfId="34068"/>
    <cellStyle name="Normal 35 2 2 2 3 3 2 3 2" xfId="34069"/>
    <cellStyle name="Normal 35 2 2 2 3 3 2 3 2 2" xfId="34070"/>
    <cellStyle name="Normal 35 2 2 2 3 3 2 3 3" xfId="34071"/>
    <cellStyle name="Normal 35 2 2 2 3 3 2 3 3 2" xfId="34072"/>
    <cellStyle name="Normal 35 2 2 2 3 3 2 3 4" xfId="34073"/>
    <cellStyle name="Normal 35 2 2 2 3 3 2 4" xfId="34074"/>
    <cellStyle name="Normal 35 2 2 2 3 3 2 4 2" xfId="34075"/>
    <cellStyle name="Normal 35 2 2 2 3 3 2 5" xfId="34076"/>
    <cellStyle name="Normal 35 2 2 2 3 3 2 5 2" xfId="34077"/>
    <cellStyle name="Normal 35 2 2 2 3 3 2 6" xfId="34078"/>
    <cellStyle name="Normal 35 2 2 2 3 3 3" xfId="34079"/>
    <cellStyle name="Normal 35 2 2 2 3 3 3 2" xfId="34080"/>
    <cellStyle name="Normal 35 2 2 2 3 3 3 2 2" xfId="34081"/>
    <cellStyle name="Normal 35 2 2 2 3 3 3 2 2 2" xfId="34082"/>
    <cellStyle name="Normal 35 2 2 2 3 3 3 2 2 2 2" xfId="34083"/>
    <cellStyle name="Normal 35 2 2 2 3 3 3 2 2 3" xfId="34084"/>
    <cellStyle name="Normal 35 2 2 2 3 3 3 2 2 3 2" xfId="34085"/>
    <cellStyle name="Normal 35 2 2 2 3 3 3 2 2 4" xfId="34086"/>
    <cellStyle name="Normal 35 2 2 2 3 3 3 2 3" xfId="34087"/>
    <cellStyle name="Normal 35 2 2 2 3 3 3 2 3 2" xfId="34088"/>
    <cellStyle name="Normal 35 2 2 2 3 3 3 2 4" xfId="34089"/>
    <cellStyle name="Normal 35 2 2 2 3 3 3 2 4 2" xfId="34090"/>
    <cellStyle name="Normal 35 2 2 2 3 3 3 2 5" xfId="34091"/>
    <cellStyle name="Normal 35 2 2 2 3 3 3 3" xfId="34092"/>
    <cellStyle name="Normal 35 2 2 2 3 3 3 3 2" xfId="34093"/>
    <cellStyle name="Normal 35 2 2 2 3 3 3 3 2 2" xfId="34094"/>
    <cellStyle name="Normal 35 2 2 2 3 3 3 3 3" xfId="34095"/>
    <cellStyle name="Normal 35 2 2 2 3 3 3 3 3 2" xfId="34096"/>
    <cellStyle name="Normal 35 2 2 2 3 3 3 3 4" xfId="34097"/>
    <cellStyle name="Normal 35 2 2 2 3 3 3 4" xfId="34098"/>
    <cellStyle name="Normal 35 2 2 2 3 3 3 4 2" xfId="34099"/>
    <cellStyle name="Normal 35 2 2 2 3 3 3 5" xfId="34100"/>
    <cellStyle name="Normal 35 2 2 2 3 3 3 5 2" xfId="34101"/>
    <cellStyle name="Normal 35 2 2 2 3 3 3 6" xfId="34102"/>
    <cellStyle name="Normal 35 2 2 2 3 3 4" xfId="34103"/>
    <cellStyle name="Normal 35 2 2 2 3 3 4 2" xfId="34104"/>
    <cellStyle name="Normal 35 2 2 2 3 3 4 2 2" xfId="34105"/>
    <cellStyle name="Normal 35 2 2 2 3 3 4 2 2 2" xfId="34106"/>
    <cellStyle name="Normal 35 2 2 2 3 3 4 2 2 2 2" xfId="34107"/>
    <cellStyle name="Normal 35 2 2 2 3 3 4 2 2 3" xfId="34108"/>
    <cellStyle name="Normal 35 2 2 2 3 3 4 2 2 3 2" xfId="34109"/>
    <cellStyle name="Normal 35 2 2 2 3 3 4 2 2 4" xfId="34110"/>
    <cellStyle name="Normal 35 2 2 2 3 3 4 2 3" xfId="34111"/>
    <cellStyle name="Normal 35 2 2 2 3 3 4 2 3 2" xfId="34112"/>
    <cellStyle name="Normal 35 2 2 2 3 3 4 2 4" xfId="34113"/>
    <cellStyle name="Normal 35 2 2 2 3 3 4 2 4 2" xfId="34114"/>
    <cellStyle name="Normal 35 2 2 2 3 3 4 2 5" xfId="34115"/>
    <cellStyle name="Normal 35 2 2 2 3 3 4 3" xfId="34116"/>
    <cellStyle name="Normal 35 2 2 2 3 3 4 3 2" xfId="34117"/>
    <cellStyle name="Normal 35 2 2 2 3 3 4 3 2 2" xfId="34118"/>
    <cellStyle name="Normal 35 2 2 2 3 3 4 3 3" xfId="34119"/>
    <cellStyle name="Normal 35 2 2 2 3 3 4 3 3 2" xfId="34120"/>
    <cellStyle name="Normal 35 2 2 2 3 3 4 3 4" xfId="34121"/>
    <cellStyle name="Normal 35 2 2 2 3 3 4 4" xfId="34122"/>
    <cellStyle name="Normal 35 2 2 2 3 3 4 4 2" xfId="34123"/>
    <cellStyle name="Normal 35 2 2 2 3 3 4 5" xfId="34124"/>
    <cellStyle name="Normal 35 2 2 2 3 3 4 5 2" xfId="34125"/>
    <cellStyle name="Normal 35 2 2 2 3 3 4 6" xfId="34126"/>
    <cellStyle name="Normal 35 2 2 2 3 3 5" xfId="34127"/>
    <cellStyle name="Normal 35 2 2 2 3 3 5 2" xfId="34128"/>
    <cellStyle name="Normal 35 2 2 2 3 3 5 2 2" xfId="34129"/>
    <cellStyle name="Normal 35 2 2 2 3 3 5 2 2 2" xfId="34130"/>
    <cellStyle name="Normal 35 2 2 2 3 3 5 2 3" xfId="34131"/>
    <cellStyle name="Normal 35 2 2 2 3 3 5 2 3 2" xfId="34132"/>
    <cellStyle name="Normal 35 2 2 2 3 3 5 2 4" xfId="34133"/>
    <cellStyle name="Normal 35 2 2 2 3 3 5 3" xfId="34134"/>
    <cellStyle name="Normal 35 2 2 2 3 3 5 3 2" xfId="34135"/>
    <cellStyle name="Normal 35 2 2 2 3 3 5 4" xfId="34136"/>
    <cellStyle name="Normal 35 2 2 2 3 3 5 4 2" xfId="34137"/>
    <cellStyle name="Normal 35 2 2 2 3 3 5 5" xfId="34138"/>
    <cellStyle name="Normal 35 2 2 2 3 3 6" xfId="34139"/>
    <cellStyle name="Normal 35 2 2 2 3 3 6 2" xfId="34140"/>
    <cellStyle name="Normal 35 2 2 2 3 3 6 2 2" xfId="34141"/>
    <cellStyle name="Normal 35 2 2 2 3 3 6 3" xfId="34142"/>
    <cellStyle name="Normal 35 2 2 2 3 3 6 3 2" xfId="34143"/>
    <cellStyle name="Normal 35 2 2 2 3 3 6 4" xfId="34144"/>
    <cellStyle name="Normal 35 2 2 2 3 3 7" xfId="34145"/>
    <cellStyle name="Normal 35 2 2 2 3 3 7 2" xfId="34146"/>
    <cellStyle name="Normal 35 2 2 2 3 3 8" xfId="34147"/>
    <cellStyle name="Normal 35 2 2 2 3 3 8 2" xfId="34148"/>
    <cellStyle name="Normal 35 2 2 2 3 3 9" xfId="34149"/>
    <cellStyle name="Normal 35 2 2 2 3 4" xfId="34150"/>
    <cellStyle name="Normal 35 2 2 2 3 4 2" xfId="34151"/>
    <cellStyle name="Normal 35 2 2 2 3 4 2 2" xfId="34152"/>
    <cellStyle name="Normal 35 2 2 2 3 4 2 2 2" xfId="34153"/>
    <cellStyle name="Normal 35 2 2 2 3 4 2 2 2 2" xfId="34154"/>
    <cellStyle name="Normal 35 2 2 2 3 4 2 2 3" xfId="34155"/>
    <cellStyle name="Normal 35 2 2 2 3 4 2 2 3 2" xfId="34156"/>
    <cellStyle name="Normal 35 2 2 2 3 4 2 2 4" xfId="34157"/>
    <cellStyle name="Normal 35 2 2 2 3 4 2 3" xfId="34158"/>
    <cellStyle name="Normal 35 2 2 2 3 4 2 3 2" xfId="34159"/>
    <cellStyle name="Normal 35 2 2 2 3 4 2 4" xfId="34160"/>
    <cellStyle name="Normal 35 2 2 2 3 4 2 4 2" xfId="34161"/>
    <cellStyle name="Normal 35 2 2 2 3 4 2 5" xfId="34162"/>
    <cellStyle name="Normal 35 2 2 2 3 4 3" xfId="34163"/>
    <cellStyle name="Normal 35 2 2 2 3 4 3 2" xfId="34164"/>
    <cellStyle name="Normal 35 2 2 2 3 4 3 2 2" xfId="34165"/>
    <cellStyle name="Normal 35 2 2 2 3 4 3 3" xfId="34166"/>
    <cellStyle name="Normal 35 2 2 2 3 4 3 3 2" xfId="34167"/>
    <cellStyle name="Normal 35 2 2 2 3 4 3 4" xfId="34168"/>
    <cellStyle name="Normal 35 2 2 2 3 4 4" xfId="34169"/>
    <cellStyle name="Normal 35 2 2 2 3 4 4 2" xfId="34170"/>
    <cellStyle name="Normal 35 2 2 2 3 4 5" xfId="34171"/>
    <cellStyle name="Normal 35 2 2 2 3 4 5 2" xfId="34172"/>
    <cellStyle name="Normal 35 2 2 2 3 4 6" xfId="34173"/>
    <cellStyle name="Normal 35 2 2 2 3 5" xfId="34174"/>
    <cellStyle name="Normal 35 2 2 2 3 5 2" xfId="34175"/>
    <cellStyle name="Normal 35 2 2 2 3 5 2 2" xfId="34176"/>
    <cellStyle name="Normal 35 2 2 2 3 5 2 2 2" xfId="34177"/>
    <cellStyle name="Normal 35 2 2 2 3 5 2 2 2 2" xfId="34178"/>
    <cellStyle name="Normal 35 2 2 2 3 5 2 2 3" xfId="34179"/>
    <cellStyle name="Normal 35 2 2 2 3 5 2 2 3 2" xfId="34180"/>
    <cellStyle name="Normal 35 2 2 2 3 5 2 2 4" xfId="34181"/>
    <cellStyle name="Normal 35 2 2 2 3 5 2 3" xfId="34182"/>
    <cellStyle name="Normal 35 2 2 2 3 5 2 3 2" xfId="34183"/>
    <cellStyle name="Normal 35 2 2 2 3 5 2 4" xfId="34184"/>
    <cellStyle name="Normal 35 2 2 2 3 5 2 4 2" xfId="34185"/>
    <cellStyle name="Normal 35 2 2 2 3 5 2 5" xfId="34186"/>
    <cellStyle name="Normal 35 2 2 2 3 5 3" xfId="34187"/>
    <cellStyle name="Normal 35 2 2 2 3 5 3 2" xfId="34188"/>
    <cellStyle name="Normal 35 2 2 2 3 5 3 2 2" xfId="34189"/>
    <cellStyle name="Normal 35 2 2 2 3 5 3 3" xfId="34190"/>
    <cellStyle name="Normal 35 2 2 2 3 5 3 3 2" xfId="34191"/>
    <cellStyle name="Normal 35 2 2 2 3 5 3 4" xfId="34192"/>
    <cellStyle name="Normal 35 2 2 2 3 5 4" xfId="34193"/>
    <cellStyle name="Normal 35 2 2 2 3 5 4 2" xfId="34194"/>
    <cellStyle name="Normal 35 2 2 2 3 5 5" xfId="34195"/>
    <cellStyle name="Normal 35 2 2 2 3 5 5 2" xfId="34196"/>
    <cellStyle name="Normal 35 2 2 2 3 5 6" xfId="34197"/>
    <cellStyle name="Normal 35 2 2 2 3 6" xfId="34198"/>
    <cellStyle name="Normal 35 2 2 2 3 6 2" xfId="34199"/>
    <cellStyle name="Normal 35 2 2 2 3 6 2 2" xfId="34200"/>
    <cellStyle name="Normal 35 2 2 2 3 6 2 2 2" xfId="34201"/>
    <cellStyle name="Normal 35 2 2 2 3 6 2 2 2 2" xfId="34202"/>
    <cellStyle name="Normal 35 2 2 2 3 6 2 2 3" xfId="34203"/>
    <cellStyle name="Normal 35 2 2 2 3 6 2 2 3 2" xfId="34204"/>
    <cellStyle name="Normal 35 2 2 2 3 6 2 2 4" xfId="34205"/>
    <cellStyle name="Normal 35 2 2 2 3 6 2 3" xfId="34206"/>
    <cellStyle name="Normal 35 2 2 2 3 6 2 3 2" xfId="34207"/>
    <cellStyle name="Normal 35 2 2 2 3 6 2 4" xfId="34208"/>
    <cellStyle name="Normal 35 2 2 2 3 6 2 4 2" xfId="34209"/>
    <cellStyle name="Normal 35 2 2 2 3 6 2 5" xfId="34210"/>
    <cellStyle name="Normal 35 2 2 2 3 6 3" xfId="34211"/>
    <cellStyle name="Normal 35 2 2 2 3 6 3 2" xfId="34212"/>
    <cellStyle name="Normal 35 2 2 2 3 6 3 2 2" xfId="34213"/>
    <cellStyle name="Normal 35 2 2 2 3 6 3 3" xfId="34214"/>
    <cellStyle name="Normal 35 2 2 2 3 6 3 3 2" xfId="34215"/>
    <cellStyle name="Normal 35 2 2 2 3 6 3 4" xfId="34216"/>
    <cellStyle name="Normal 35 2 2 2 3 6 4" xfId="34217"/>
    <cellStyle name="Normal 35 2 2 2 3 6 4 2" xfId="34218"/>
    <cellStyle name="Normal 35 2 2 2 3 6 5" xfId="34219"/>
    <cellStyle name="Normal 35 2 2 2 3 6 5 2" xfId="34220"/>
    <cellStyle name="Normal 35 2 2 2 3 6 6" xfId="34221"/>
    <cellStyle name="Normal 35 2 2 2 3 7" xfId="34222"/>
    <cellStyle name="Normal 35 2 2 2 3 7 2" xfId="34223"/>
    <cellStyle name="Normal 35 2 2 2 3 7 2 2" xfId="34224"/>
    <cellStyle name="Normal 35 2 2 2 3 7 2 2 2" xfId="34225"/>
    <cellStyle name="Normal 35 2 2 2 3 7 2 3" xfId="34226"/>
    <cellStyle name="Normal 35 2 2 2 3 7 2 3 2" xfId="34227"/>
    <cellStyle name="Normal 35 2 2 2 3 7 2 4" xfId="34228"/>
    <cellStyle name="Normal 35 2 2 2 3 7 3" xfId="34229"/>
    <cellStyle name="Normal 35 2 2 2 3 7 3 2" xfId="34230"/>
    <cellStyle name="Normal 35 2 2 2 3 7 4" xfId="34231"/>
    <cellStyle name="Normal 35 2 2 2 3 7 4 2" xfId="34232"/>
    <cellStyle name="Normal 35 2 2 2 3 7 5" xfId="34233"/>
    <cellStyle name="Normal 35 2 2 2 3 8" xfId="34234"/>
    <cellStyle name="Normal 35 2 2 2 3 8 2" xfId="34235"/>
    <cellStyle name="Normal 35 2 2 2 3 8 2 2" xfId="34236"/>
    <cellStyle name="Normal 35 2 2 2 3 8 3" xfId="34237"/>
    <cellStyle name="Normal 35 2 2 2 3 8 3 2" xfId="34238"/>
    <cellStyle name="Normal 35 2 2 2 3 8 4" xfId="34239"/>
    <cellStyle name="Normal 35 2 2 2 3 9" xfId="34240"/>
    <cellStyle name="Normal 35 2 2 2 3 9 2" xfId="34241"/>
    <cellStyle name="Normal 35 2 2 2 4" xfId="34242"/>
    <cellStyle name="Normal 35 2 2 2 4 2" xfId="34243"/>
    <cellStyle name="Normal 35 2 2 2 4 2 2" xfId="34244"/>
    <cellStyle name="Normal 35 2 2 2 4 2 2 2" xfId="34245"/>
    <cellStyle name="Normal 35 2 2 2 4 2 2 2 2" xfId="34246"/>
    <cellStyle name="Normal 35 2 2 2 4 2 2 2 2 2" xfId="34247"/>
    <cellStyle name="Normal 35 2 2 2 4 2 2 2 3" xfId="34248"/>
    <cellStyle name="Normal 35 2 2 2 4 2 2 2 3 2" xfId="34249"/>
    <cellStyle name="Normal 35 2 2 2 4 2 2 2 4" xfId="34250"/>
    <cellStyle name="Normal 35 2 2 2 4 2 2 3" xfId="34251"/>
    <cellStyle name="Normal 35 2 2 2 4 2 2 3 2" xfId="34252"/>
    <cellStyle name="Normal 35 2 2 2 4 2 2 4" xfId="34253"/>
    <cellStyle name="Normal 35 2 2 2 4 2 2 4 2" xfId="34254"/>
    <cellStyle name="Normal 35 2 2 2 4 2 2 5" xfId="34255"/>
    <cellStyle name="Normal 35 2 2 2 4 2 3" xfId="34256"/>
    <cellStyle name="Normal 35 2 2 2 4 2 3 2" xfId="34257"/>
    <cellStyle name="Normal 35 2 2 2 4 2 3 2 2" xfId="34258"/>
    <cellStyle name="Normal 35 2 2 2 4 2 3 3" xfId="34259"/>
    <cellStyle name="Normal 35 2 2 2 4 2 3 3 2" xfId="34260"/>
    <cellStyle name="Normal 35 2 2 2 4 2 3 4" xfId="34261"/>
    <cellStyle name="Normal 35 2 2 2 4 2 4" xfId="34262"/>
    <cellStyle name="Normal 35 2 2 2 4 2 4 2" xfId="34263"/>
    <cellStyle name="Normal 35 2 2 2 4 2 5" xfId="34264"/>
    <cellStyle name="Normal 35 2 2 2 4 2 5 2" xfId="34265"/>
    <cellStyle name="Normal 35 2 2 2 4 2 6" xfId="34266"/>
    <cellStyle name="Normal 35 2 2 2 4 3" xfId="34267"/>
    <cellStyle name="Normal 35 2 2 2 4 3 2" xfId="34268"/>
    <cellStyle name="Normal 35 2 2 2 4 3 2 2" xfId="34269"/>
    <cellStyle name="Normal 35 2 2 2 4 3 2 2 2" xfId="34270"/>
    <cellStyle name="Normal 35 2 2 2 4 3 2 2 2 2" xfId="34271"/>
    <cellStyle name="Normal 35 2 2 2 4 3 2 2 3" xfId="34272"/>
    <cellStyle name="Normal 35 2 2 2 4 3 2 2 3 2" xfId="34273"/>
    <cellStyle name="Normal 35 2 2 2 4 3 2 2 4" xfId="34274"/>
    <cellStyle name="Normal 35 2 2 2 4 3 2 3" xfId="34275"/>
    <cellStyle name="Normal 35 2 2 2 4 3 2 3 2" xfId="34276"/>
    <cellStyle name="Normal 35 2 2 2 4 3 2 4" xfId="34277"/>
    <cellStyle name="Normal 35 2 2 2 4 3 2 4 2" xfId="34278"/>
    <cellStyle name="Normal 35 2 2 2 4 3 2 5" xfId="34279"/>
    <cellStyle name="Normal 35 2 2 2 4 3 3" xfId="34280"/>
    <cellStyle name="Normal 35 2 2 2 4 3 3 2" xfId="34281"/>
    <cellStyle name="Normal 35 2 2 2 4 3 3 2 2" xfId="34282"/>
    <cellStyle name="Normal 35 2 2 2 4 3 3 3" xfId="34283"/>
    <cellStyle name="Normal 35 2 2 2 4 3 3 3 2" xfId="34284"/>
    <cellStyle name="Normal 35 2 2 2 4 3 3 4" xfId="34285"/>
    <cellStyle name="Normal 35 2 2 2 4 3 4" xfId="34286"/>
    <cellStyle name="Normal 35 2 2 2 4 3 4 2" xfId="34287"/>
    <cellStyle name="Normal 35 2 2 2 4 3 5" xfId="34288"/>
    <cellStyle name="Normal 35 2 2 2 4 3 5 2" xfId="34289"/>
    <cellStyle name="Normal 35 2 2 2 4 3 6" xfId="34290"/>
    <cellStyle name="Normal 35 2 2 2 4 4" xfId="34291"/>
    <cellStyle name="Normal 35 2 2 2 4 4 2" xfId="34292"/>
    <cellStyle name="Normal 35 2 2 2 4 4 2 2" xfId="34293"/>
    <cellStyle name="Normal 35 2 2 2 4 4 2 2 2" xfId="34294"/>
    <cellStyle name="Normal 35 2 2 2 4 4 2 2 2 2" xfId="34295"/>
    <cellStyle name="Normal 35 2 2 2 4 4 2 2 3" xfId="34296"/>
    <cellStyle name="Normal 35 2 2 2 4 4 2 2 3 2" xfId="34297"/>
    <cellStyle name="Normal 35 2 2 2 4 4 2 2 4" xfId="34298"/>
    <cellStyle name="Normal 35 2 2 2 4 4 2 3" xfId="34299"/>
    <cellStyle name="Normal 35 2 2 2 4 4 2 3 2" xfId="34300"/>
    <cellStyle name="Normal 35 2 2 2 4 4 2 4" xfId="34301"/>
    <cellStyle name="Normal 35 2 2 2 4 4 2 4 2" xfId="34302"/>
    <cellStyle name="Normal 35 2 2 2 4 4 2 5" xfId="34303"/>
    <cellStyle name="Normal 35 2 2 2 4 4 3" xfId="34304"/>
    <cellStyle name="Normal 35 2 2 2 4 4 3 2" xfId="34305"/>
    <cellStyle name="Normal 35 2 2 2 4 4 3 2 2" xfId="34306"/>
    <cellStyle name="Normal 35 2 2 2 4 4 3 3" xfId="34307"/>
    <cellStyle name="Normal 35 2 2 2 4 4 3 3 2" xfId="34308"/>
    <cellStyle name="Normal 35 2 2 2 4 4 3 4" xfId="34309"/>
    <cellStyle name="Normal 35 2 2 2 4 4 4" xfId="34310"/>
    <cellStyle name="Normal 35 2 2 2 4 4 4 2" xfId="34311"/>
    <cellStyle name="Normal 35 2 2 2 4 4 5" xfId="34312"/>
    <cellStyle name="Normal 35 2 2 2 4 4 5 2" xfId="34313"/>
    <cellStyle name="Normal 35 2 2 2 4 4 6" xfId="34314"/>
    <cellStyle name="Normal 35 2 2 2 4 5" xfId="34315"/>
    <cellStyle name="Normal 35 2 2 2 4 5 2" xfId="34316"/>
    <cellStyle name="Normal 35 2 2 2 4 5 2 2" xfId="34317"/>
    <cellStyle name="Normal 35 2 2 2 4 5 2 2 2" xfId="34318"/>
    <cellStyle name="Normal 35 2 2 2 4 5 2 3" xfId="34319"/>
    <cellStyle name="Normal 35 2 2 2 4 5 2 3 2" xfId="34320"/>
    <cellStyle name="Normal 35 2 2 2 4 5 2 4" xfId="34321"/>
    <cellStyle name="Normal 35 2 2 2 4 5 3" xfId="34322"/>
    <cellStyle name="Normal 35 2 2 2 4 5 3 2" xfId="34323"/>
    <cellStyle name="Normal 35 2 2 2 4 5 4" xfId="34324"/>
    <cellStyle name="Normal 35 2 2 2 4 5 4 2" xfId="34325"/>
    <cellStyle name="Normal 35 2 2 2 4 5 5" xfId="34326"/>
    <cellStyle name="Normal 35 2 2 2 4 6" xfId="34327"/>
    <cellStyle name="Normal 35 2 2 2 4 6 2" xfId="34328"/>
    <cellStyle name="Normal 35 2 2 2 4 6 2 2" xfId="34329"/>
    <cellStyle name="Normal 35 2 2 2 4 6 3" xfId="34330"/>
    <cellStyle name="Normal 35 2 2 2 4 6 3 2" xfId="34331"/>
    <cellStyle name="Normal 35 2 2 2 4 6 4" xfId="34332"/>
    <cellStyle name="Normal 35 2 2 2 4 7" xfId="34333"/>
    <cellStyle name="Normal 35 2 2 2 4 7 2" xfId="34334"/>
    <cellStyle name="Normal 35 2 2 2 4 8" xfId="34335"/>
    <cellStyle name="Normal 35 2 2 2 4 8 2" xfId="34336"/>
    <cellStyle name="Normal 35 2 2 2 4 9" xfId="34337"/>
    <cellStyle name="Normal 35 2 2 2 5" xfId="34338"/>
    <cellStyle name="Normal 35 2 2 2 5 2" xfId="34339"/>
    <cellStyle name="Normal 35 2 2 2 5 2 2" xfId="34340"/>
    <cellStyle name="Normal 35 2 2 2 5 2 2 2" xfId="34341"/>
    <cellStyle name="Normal 35 2 2 2 5 2 2 2 2" xfId="34342"/>
    <cellStyle name="Normal 35 2 2 2 5 2 2 3" xfId="34343"/>
    <cellStyle name="Normal 35 2 2 2 5 2 2 3 2" xfId="34344"/>
    <cellStyle name="Normal 35 2 2 2 5 2 2 4" xfId="34345"/>
    <cellStyle name="Normal 35 2 2 2 5 2 3" xfId="34346"/>
    <cellStyle name="Normal 35 2 2 2 5 2 3 2" xfId="34347"/>
    <cellStyle name="Normal 35 2 2 2 5 2 4" xfId="34348"/>
    <cellStyle name="Normal 35 2 2 2 5 2 4 2" xfId="34349"/>
    <cellStyle name="Normal 35 2 2 2 5 2 5" xfId="34350"/>
    <cellStyle name="Normal 35 2 2 2 5 3" xfId="34351"/>
    <cellStyle name="Normal 35 2 2 2 5 3 2" xfId="34352"/>
    <cellStyle name="Normal 35 2 2 2 5 3 2 2" xfId="34353"/>
    <cellStyle name="Normal 35 2 2 2 5 3 3" xfId="34354"/>
    <cellStyle name="Normal 35 2 2 2 5 3 3 2" xfId="34355"/>
    <cellStyle name="Normal 35 2 2 2 5 3 4" xfId="34356"/>
    <cellStyle name="Normal 35 2 2 2 5 4" xfId="34357"/>
    <cellStyle name="Normal 35 2 2 2 5 4 2" xfId="34358"/>
    <cellStyle name="Normal 35 2 2 2 5 5" xfId="34359"/>
    <cellStyle name="Normal 35 2 2 2 5 5 2" xfId="34360"/>
    <cellStyle name="Normal 35 2 2 2 5 6" xfId="34361"/>
    <cellStyle name="Normal 35 2 2 2 6" xfId="34362"/>
    <cellStyle name="Normal 35 2 2 2 6 2" xfId="34363"/>
    <cellStyle name="Normal 35 2 2 2 6 2 2" xfId="34364"/>
    <cellStyle name="Normal 35 2 2 2 6 2 2 2" xfId="34365"/>
    <cellStyle name="Normal 35 2 2 2 6 2 2 2 2" xfId="34366"/>
    <cellStyle name="Normal 35 2 2 2 6 2 2 3" xfId="34367"/>
    <cellStyle name="Normal 35 2 2 2 6 2 2 3 2" xfId="34368"/>
    <cellStyle name="Normal 35 2 2 2 6 2 2 4" xfId="34369"/>
    <cellStyle name="Normal 35 2 2 2 6 2 3" xfId="34370"/>
    <cellStyle name="Normal 35 2 2 2 6 2 3 2" xfId="34371"/>
    <cellStyle name="Normal 35 2 2 2 6 2 4" xfId="34372"/>
    <cellStyle name="Normal 35 2 2 2 6 2 4 2" xfId="34373"/>
    <cellStyle name="Normal 35 2 2 2 6 2 5" xfId="34374"/>
    <cellStyle name="Normal 35 2 2 2 6 3" xfId="34375"/>
    <cellStyle name="Normal 35 2 2 2 6 3 2" xfId="34376"/>
    <cellStyle name="Normal 35 2 2 2 6 3 2 2" xfId="34377"/>
    <cellStyle name="Normal 35 2 2 2 6 3 3" xfId="34378"/>
    <cellStyle name="Normal 35 2 2 2 6 3 3 2" xfId="34379"/>
    <cellStyle name="Normal 35 2 2 2 6 3 4" xfId="34380"/>
    <cellStyle name="Normal 35 2 2 2 6 4" xfId="34381"/>
    <cellStyle name="Normal 35 2 2 2 6 4 2" xfId="34382"/>
    <cellStyle name="Normal 35 2 2 2 6 5" xfId="34383"/>
    <cellStyle name="Normal 35 2 2 2 6 5 2" xfId="34384"/>
    <cellStyle name="Normal 35 2 2 2 6 6" xfId="34385"/>
    <cellStyle name="Normal 35 2 2 2 7" xfId="34386"/>
    <cellStyle name="Normal 35 2 2 2 7 2" xfId="34387"/>
    <cellStyle name="Normal 35 2 2 2 7 2 2" xfId="34388"/>
    <cellStyle name="Normal 35 2 2 2 7 2 2 2" xfId="34389"/>
    <cellStyle name="Normal 35 2 2 2 7 2 2 2 2" xfId="34390"/>
    <cellStyle name="Normal 35 2 2 2 7 2 2 3" xfId="34391"/>
    <cellStyle name="Normal 35 2 2 2 7 2 2 3 2" xfId="34392"/>
    <cellStyle name="Normal 35 2 2 2 7 2 2 4" xfId="34393"/>
    <cellStyle name="Normal 35 2 2 2 7 2 3" xfId="34394"/>
    <cellStyle name="Normal 35 2 2 2 7 2 3 2" xfId="34395"/>
    <cellStyle name="Normal 35 2 2 2 7 2 4" xfId="34396"/>
    <cellStyle name="Normal 35 2 2 2 7 2 4 2" xfId="34397"/>
    <cellStyle name="Normal 35 2 2 2 7 2 5" xfId="34398"/>
    <cellStyle name="Normal 35 2 2 2 7 3" xfId="34399"/>
    <cellStyle name="Normal 35 2 2 2 7 3 2" xfId="34400"/>
    <cellStyle name="Normal 35 2 2 2 7 3 2 2" xfId="34401"/>
    <cellStyle name="Normal 35 2 2 2 7 3 3" xfId="34402"/>
    <cellStyle name="Normal 35 2 2 2 7 3 3 2" xfId="34403"/>
    <cellStyle name="Normal 35 2 2 2 7 3 4" xfId="34404"/>
    <cellStyle name="Normal 35 2 2 2 7 4" xfId="34405"/>
    <cellStyle name="Normal 35 2 2 2 7 4 2" xfId="34406"/>
    <cellStyle name="Normal 35 2 2 2 7 5" xfId="34407"/>
    <cellStyle name="Normal 35 2 2 2 7 5 2" xfId="34408"/>
    <cellStyle name="Normal 35 2 2 2 7 6" xfId="34409"/>
    <cellStyle name="Normal 35 2 2 2 8" xfId="34410"/>
    <cellStyle name="Normal 35 2 2 2 8 2" xfId="34411"/>
    <cellStyle name="Normal 35 2 2 2 8 2 2" xfId="34412"/>
    <cellStyle name="Normal 35 2 2 2 8 2 2 2" xfId="34413"/>
    <cellStyle name="Normal 35 2 2 2 8 2 3" xfId="34414"/>
    <cellStyle name="Normal 35 2 2 2 8 2 3 2" xfId="34415"/>
    <cellStyle name="Normal 35 2 2 2 8 2 4" xfId="34416"/>
    <cellStyle name="Normal 35 2 2 2 8 3" xfId="34417"/>
    <cellStyle name="Normal 35 2 2 2 8 3 2" xfId="34418"/>
    <cellStyle name="Normal 35 2 2 2 8 4" xfId="34419"/>
    <cellStyle name="Normal 35 2 2 2 8 4 2" xfId="34420"/>
    <cellStyle name="Normal 35 2 2 2 8 5" xfId="34421"/>
    <cellStyle name="Normal 35 2 2 2 9" xfId="34422"/>
    <cellStyle name="Normal 35 2 2 2 9 2" xfId="34423"/>
    <cellStyle name="Normal 35 2 2 2 9 2 2" xfId="34424"/>
    <cellStyle name="Normal 35 2 2 2 9 3" xfId="34425"/>
    <cellStyle name="Normal 35 2 2 2 9 3 2" xfId="34426"/>
    <cellStyle name="Normal 35 2 2 2 9 4" xfId="34427"/>
    <cellStyle name="Normal 35 2 2 3" xfId="34428"/>
    <cellStyle name="Normal 35 2 2 3 2" xfId="34429"/>
    <cellStyle name="Normal 35 2 2 3 2 2" xfId="34430"/>
    <cellStyle name="Normal 35 2 2 3 2 2 2" xfId="34431"/>
    <cellStyle name="Normal 35 2 2 3 2 2 2 2" xfId="34432"/>
    <cellStyle name="Normal 35 2 2 3 2 2 2 2 2" xfId="34433"/>
    <cellStyle name="Normal 35 2 2 3 2 2 2 3" xfId="34434"/>
    <cellStyle name="Normal 35 2 2 3 2 2 2 3 2" xfId="34435"/>
    <cellStyle name="Normal 35 2 2 3 2 2 2 4" xfId="34436"/>
    <cellStyle name="Normal 35 2 2 3 2 2 3" xfId="34437"/>
    <cellStyle name="Normal 35 2 2 3 2 2 3 2" xfId="34438"/>
    <cellStyle name="Normal 35 2 2 3 2 2 4" xfId="34439"/>
    <cellStyle name="Normal 35 2 2 3 2 2 4 2" xfId="34440"/>
    <cellStyle name="Normal 35 2 2 3 2 2 5" xfId="34441"/>
    <cellStyle name="Normal 35 2 2 3 2 3" xfId="34442"/>
    <cellStyle name="Normal 35 2 2 3 2 3 2" xfId="34443"/>
    <cellStyle name="Normal 35 2 2 3 2 3 2 2" xfId="34444"/>
    <cellStyle name="Normal 35 2 2 3 2 3 3" xfId="34445"/>
    <cellStyle name="Normal 35 2 2 3 2 3 3 2" xfId="34446"/>
    <cellStyle name="Normal 35 2 2 3 2 3 4" xfId="34447"/>
    <cellStyle name="Normal 35 2 2 3 2 4" xfId="34448"/>
    <cellStyle name="Normal 35 2 2 3 2 4 2" xfId="34449"/>
    <cellStyle name="Normal 35 2 2 3 2 5" xfId="34450"/>
    <cellStyle name="Normal 35 2 2 3 2 5 2" xfId="34451"/>
    <cellStyle name="Normal 35 2 2 3 2 6" xfId="34452"/>
    <cellStyle name="Normal 35 2 2 3 3" xfId="34453"/>
    <cellStyle name="Normal 35 2 2 3 3 2" xfId="34454"/>
    <cellStyle name="Normal 35 2 2 3 3 2 2" xfId="34455"/>
    <cellStyle name="Normal 35 2 2 3 3 2 2 2" xfId="34456"/>
    <cellStyle name="Normal 35 2 2 3 3 2 2 2 2" xfId="34457"/>
    <cellStyle name="Normal 35 2 2 3 3 2 2 3" xfId="34458"/>
    <cellStyle name="Normal 35 2 2 3 3 2 2 3 2" xfId="34459"/>
    <cellStyle name="Normal 35 2 2 3 3 2 2 4" xfId="34460"/>
    <cellStyle name="Normal 35 2 2 3 3 2 3" xfId="34461"/>
    <cellStyle name="Normal 35 2 2 3 3 2 3 2" xfId="34462"/>
    <cellStyle name="Normal 35 2 2 3 3 2 4" xfId="34463"/>
    <cellStyle name="Normal 35 2 2 3 3 2 4 2" xfId="34464"/>
    <cellStyle name="Normal 35 2 2 3 3 2 5" xfId="34465"/>
    <cellStyle name="Normal 35 2 2 3 3 3" xfId="34466"/>
    <cellStyle name="Normal 35 2 2 3 3 3 2" xfId="34467"/>
    <cellStyle name="Normal 35 2 2 3 3 3 2 2" xfId="34468"/>
    <cellStyle name="Normal 35 2 2 3 3 3 3" xfId="34469"/>
    <cellStyle name="Normal 35 2 2 3 3 3 3 2" xfId="34470"/>
    <cellStyle name="Normal 35 2 2 3 3 3 4" xfId="34471"/>
    <cellStyle name="Normal 35 2 2 3 3 4" xfId="34472"/>
    <cellStyle name="Normal 35 2 2 3 3 4 2" xfId="34473"/>
    <cellStyle name="Normal 35 2 2 3 3 5" xfId="34474"/>
    <cellStyle name="Normal 35 2 2 3 3 5 2" xfId="34475"/>
    <cellStyle name="Normal 35 2 2 3 3 6" xfId="34476"/>
    <cellStyle name="Normal 35 2 2 3 4" xfId="34477"/>
    <cellStyle name="Normal 35 2 2 3 4 2" xfId="34478"/>
    <cellStyle name="Normal 35 2 2 3 4 2 2" xfId="34479"/>
    <cellStyle name="Normal 35 2 2 3 4 2 2 2" xfId="34480"/>
    <cellStyle name="Normal 35 2 2 3 4 2 2 2 2" xfId="34481"/>
    <cellStyle name="Normal 35 2 2 3 4 2 2 3" xfId="34482"/>
    <cellStyle name="Normal 35 2 2 3 4 2 2 3 2" xfId="34483"/>
    <cellStyle name="Normal 35 2 2 3 4 2 2 4" xfId="34484"/>
    <cellStyle name="Normal 35 2 2 3 4 2 3" xfId="34485"/>
    <cellStyle name="Normal 35 2 2 3 4 2 3 2" xfId="34486"/>
    <cellStyle name="Normal 35 2 2 3 4 2 4" xfId="34487"/>
    <cellStyle name="Normal 35 2 2 3 4 2 4 2" xfId="34488"/>
    <cellStyle name="Normal 35 2 2 3 4 2 5" xfId="34489"/>
    <cellStyle name="Normal 35 2 2 3 4 3" xfId="34490"/>
    <cellStyle name="Normal 35 2 2 3 4 3 2" xfId="34491"/>
    <cellStyle name="Normal 35 2 2 3 4 3 2 2" xfId="34492"/>
    <cellStyle name="Normal 35 2 2 3 4 3 3" xfId="34493"/>
    <cellStyle name="Normal 35 2 2 3 4 3 3 2" xfId="34494"/>
    <cellStyle name="Normal 35 2 2 3 4 3 4" xfId="34495"/>
    <cellStyle name="Normal 35 2 2 3 4 4" xfId="34496"/>
    <cellStyle name="Normal 35 2 2 3 4 4 2" xfId="34497"/>
    <cellStyle name="Normal 35 2 2 3 4 5" xfId="34498"/>
    <cellStyle name="Normal 35 2 2 3 4 5 2" xfId="34499"/>
    <cellStyle name="Normal 35 2 2 3 4 6" xfId="34500"/>
    <cellStyle name="Normal 35 2 2 3 5" xfId="34501"/>
    <cellStyle name="Normal 35 2 2 3 5 2" xfId="34502"/>
    <cellStyle name="Normal 35 2 2 3 5 2 2" xfId="34503"/>
    <cellStyle name="Normal 35 2 2 3 5 2 2 2" xfId="34504"/>
    <cellStyle name="Normal 35 2 2 3 5 2 3" xfId="34505"/>
    <cellStyle name="Normal 35 2 2 3 5 2 3 2" xfId="34506"/>
    <cellStyle name="Normal 35 2 2 3 5 2 4" xfId="34507"/>
    <cellStyle name="Normal 35 2 2 3 5 3" xfId="34508"/>
    <cellStyle name="Normal 35 2 2 3 5 3 2" xfId="34509"/>
    <cellStyle name="Normal 35 2 2 3 5 4" xfId="34510"/>
    <cellStyle name="Normal 35 2 2 3 5 4 2" xfId="34511"/>
    <cellStyle name="Normal 35 2 2 3 5 5" xfId="34512"/>
    <cellStyle name="Normal 35 2 2 3 6" xfId="34513"/>
    <cellStyle name="Normal 35 2 2 3 6 2" xfId="34514"/>
    <cellStyle name="Normal 35 2 2 3 6 2 2" xfId="34515"/>
    <cellStyle name="Normal 35 2 2 3 6 3" xfId="34516"/>
    <cellStyle name="Normal 35 2 2 3 6 3 2" xfId="34517"/>
    <cellStyle name="Normal 35 2 2 3 6 4" xfId="34518"/>
    <cellStyle name="Normal 35 2 2 3 7" xfId="34519"/>
    <cellStyle name="Normal 35 2 2 3 7 2" xfId="34520"/>
    <cellStyle name="Normal 35 2 2 3 8" xfId="34521"/>
    <cellStyle name="Normal 35 2 2 3 8 2" xfId="34522"/>
    <cellStyle name="Normal 35 2 2 3 9" xfId="34523"/>
    <cellStyle name="Normal 35 2 2 4" xfId="34524"/>
    <cellStyle name="Normal 35 2 2 4 2" xfId="34525"/>
    <cellStyle name="Normal 35 2 2 4 2 2" xfId="34526"/>
    <cellStyle name="Normal 35 2 2 4 2 2 2" xfId="34527"/>
    <cellStyle name="Normal 35 2 2 4 2 2 2 2" xfId="34528"/>
    <cellStyle name="Normal 35 2 2 4 2 2 3" xfId="34529"/>
    <cellStyle name="Normal 35 2 2 4 2 2 3 2" xfId="34530"/>
    <cellStyle name="Normal 35 2 2 4 2 2 4" xfId="34531"/>
    <cellStyle name="Normal 35 2 2 4 2 3" xfId="34532"/>
    <cellStyle name="Normal 35 2 2 4 2 3 2" xfId="34533"/>
    <cellStyle name="Normal 35 2 2 4 2 4" xfId="34534"/>
    <cellStyle name="Normal 35 2 2 4 2 4 2" xfId="34535"/>
    <cellStyle name="Normal 35 2 2 4 2 5" xfId="34536"/>
    <cellStyle name="Normal 35 2 2 4 3" xfId="34537"/>
    <cellStyle name="Normal 35 2 2 4 3 2" xfId="34538"/>
    <cellStyle name="Normal 35 2 2 4 3 2 2" xfId="34539"/>
    <cellStyle name="Normal 35 2 2 4 3 3" xfId="34540"/>
    <cellStyle name="Normal 35 2 2 4 3 3 2" xfId="34541"/>
    <cellStyle name="Normal 35 2 2 4 3 4" xfId="34542"/>
    <cellStyle name="Normal 35 2 2 4 4" xfId="34543"/>
    <cellStyle name="Normal 35 2 2 4 4 2" xfId="34544"/>
    <cellStyle name="Normal 35 2 2 4 5" xfId="34545"/>
    <cellStyle name="Normal 35 2 2 4 5 2" xfId="34546"/>
    <cellStyle name="Normal 35 2 2 4 6" xfId="34547"/>
    <cellStyle name="Normal 35 2 2 5" xfId="34548"/>
    <cellStyle name="Normal 35 2 2 5 2" xfId="34549"/>
    <cellStyle name="Normal 35 2 2 5 2 2" xfId="34550"/>
    <cellStyle name="Normal 35 2 2 5 2 2 2" xfId="34551"/>
    <cellStyle name="Normal 35 2 2 5 2 2 2 2" xfId="34552"/>
    <cellStyle name="Normal 35 2 2 5 2 2 3" xfId="34553"/>
    <cellStyle name="Normal 35 2 2 5 2 2 3 2" xfId="34554"/>
    <cellStyle name="Normal 35 2 2 5 2 2 4" xfId="34555"/>
    <cellStyle name="Normal 35 2 2 5 2 3" xfId="34556"/>
    <cellStyle name="Normal 35 2 2 5 2 3 2" xfId="34557"/>
    <cellStyle name="Normal 35 2 2 5 2 4" xfId="34558"/>
    <cellStyle name="Normal 35 2 2 5 2 4 2" xfId="34559"/>
    <cellStyle name="Normal 35 2 2 5 2 5" xfId="34560"/>
    <cellStyle name="Normal 35 2 2 5 3" xfId="34561"/>
    <cellStyle name="Normal 35 2 2 5 3 2" xfId="34562"/>
    <cellStyle name="Normal 35 2 2 5 3 2 2" xfId="34563"/>
    <cellStyle name="Normal 35 2 2 5 3 3" xfId="34564"/>
    <cellStyle name="Normal 35 2 2 5 3 3 2" xfId="34565"/>
    <cellStyle name="Normal 35 2 2 5 3 4" xfId="34566"/>
    <cellStyle name="Normal 35 2 2 5 4" xfId="34567"/>
    <cellStyle name="Normal 35 2 2 5 4 2" xfId="34568"/>
    <cellStyle name="Normal 35 2 2 5 5" xfId="34569"/>
    <cellStyle name="Normal 35 2 2 5 5 2" xfId="34570"/>
    <cellStyle name="Normal 35 2 2 5 6" xfId="34571"/>
    <cellStyle name="Normal 35 2 2 6" xfId="34572"/>
    <cellStyle name="Normal 35 2 2 6 2" xfId="34573"/>
    <cellStyle name="Normal 35 2 2 6 2 2" xfId="34574"/>
    <cellStyle name="Normal 35 2 2 6 2 2 2" xfId="34575"/>
    <cellStyle name="Normal 35 2 2 6 2 2 2 2" xfId="34576"/>
    <cellStyle name="Normal 35 2 2 6 2 2 3" xfId="34577"/>
    <cellStyle name="Normal 35 2 2 6 2 2 3 2" xfId="34578"/>
    <cellStyle name="Normal 35 2 2 6 2 2 4" xfId="34579"/>
    <cellStyle name="Normal 35 2 2 6 2 3" xfId="34580"/>
    <cellStyle name="Normal 35 2 2 6 2 3 2" xfId="34581"/>
    <cellStyle name="Normal 35 2 2 6 2 4" xfId="34582"/>
    <cellStyle name="Normal 35 2 2 6 2 4 2" xfId="34583"/>
    <cellStyle name="Normal 35 2 2 6 2 5" xfId="34584"/>
    <cellStyle name="Normal 35 2 2 6 3" xfId="34585"/>
    <cellStyle name="Normal 35 2 2 6 3 2" xfId="34586"/>
    <cellStyle name="Normal 35 2 2 6 3 2 2" xfId="34587"/>
    <cellStyle name="Normal 35 2 2 6 3 3" xfId="34588"/>
    <cellStyle name="Normal 35 2 2 6 3 3 2" xfId="34589"/>
    <cellStyle name="Normal 35 2 2 6 3 4" xfId="34590"/>
    <cellStyle name="Normal 35 2 2 6 4" xfId="34591"/>
    <cellStyle name="Normal 35 2 2 6 4 2" xfId="34592"/>
    <cellStyle name="Normal 35 2 2 6 5" xfId="34593"/>
    <cellStyle name="Normal 35 2 2 6 5 2" xfId="34594"/>
    <cellStyle name="Normal 35 2 2 6 6" xfId="34595"/>
    <cellStyle name="Normal 35 2 2 7" xfId="34596"/>
    <cellStyle name="Normal 35 2 2 7 2" xfId="34597"/>
    <cellStyle name="Normal 35 2 2 7 2 2" xfId="34598"/>
    <cellStyle name="Normal 35 2 2 7 2 2 2" xfId="34599"/>
    <cellStyle name="Normal 35 2 2 7 2 3" xfId="34600"/>
    <cellStyle name="Normal 35 2 2 7 2 3 2" xfId="34601"/>
    <cellStyle name="Normal 35 2 2 7 2 4" xfId="34602"/>
    <cellStyle name="Normal 35 2 2 7 3" xfId="34603"/>
    <cellStyle name="Normal 35 2 2 7 3 2" xfId="34604"/>
    <cellStyle name="Normal 35 2 2 7 4" xfId="34605"/>
    <cellStyle name="Normal 35 2 2 7 4 2" xfId="34606"/>
    <cellStyle name="Normal 35 2 2 7 5" xfId="34607"/>
    <cellStyle name="Normal 35 2 2 8" xfId="34608"/>
    <cellStyle name="Normal 35 2 2 8 2" xfId="34609"/>
    <cellStyle name="Normal 35 2 2 8 2 2" xfId="34610"/>
    <cellStyle name="Normal 35 2 2 8 3" xfId="34611"/>
    <cellStyle name="Normal 35 2 2 8 3 2" xfId="34612"/>
    <cellStyle name="Normal 35 2 2 8 4" xfId="34613"/>
    <cellStyle name="Normal 35 2 2 9" xfId="34614"/>
    <cellStyle name="Normal 35 2 2 9 2" xfId="34615"/>
    <cellStyle name="Normal 35 2 3" xfId="34616"/>
    <cellStyle name="Normal 35 2 3 2" xfId="34617"/>
    <cellStyle name="Normal 35 2 3 2 2" xfId="34618"/>
    <cellStyle name="Normal 35 2 3 2 2 2" xfId="34619"/>
    <cellStyle name="Normal 35 2 3 2 2 2 2" xfId="34620"/>
    <cellStyle name="Normal 35 2 3 2 2 2 2 2" xfId="34621"/>
    <cellStyle name="Normal 35 2 3 2 2 2 3" xfId="34622"/>
    <cellStyle name="Normal 35 2 3 2 2 2 3 2" xfId="34623"/>
    <cellStyle name="Normal 35 2 3 2 2 2 4" xfId="34624"/>
    <cellStyle name="Normal 35 2 3 2 2 3" xfId="34625"/>
    <cellStyle name="Normal 35 2 3 2 2 3 2" xfId="34626"/>
    <cellStyle name="Normal 35 2 3 2 2 4" xfId="34627"/>
    <cellStyle name="Normal 35 2 3 2 2 4 2" xfId="34628"/>
    <cellStyle name="Normal 35 2 3 2 2 5" xfId="34629"/>
    <cellStyle name="Normal 35 2 3 2 3" xfId="34630"/>
    <cellStyle name="Normal 35 2 3 2 3 2" xfId="34631"/>
    <cellStyle name="Normal 35 2 3 2 3 2 2" xfId="34632"/>
    <cellStyle name="Normal 35 2 3 2 3 3" xfId="34633"/>
    <cellStyle name="Normal 35 2 3 2 3 3 2" xfId="34634"/>
    <cellStyle name="Normal 35 2 3 2 3 4" xfId="34635"/>
    <cellStyle name="Normal 35 2 3 2 4" xfId="34636"/>
    <cellStyle name="Normal 35 2 3 2 4 2" xfId="34637"/>
    <cellStyle name="Normal 35 2 3 2 5" xfId="34638"/>
    <cellStyle name="Normal 35 2 3 2 5 2" xfId="34639"/>
    <cellStyle name="Normal 35 2 3 2 6" xfId="34640"/>
    <cellStyle name="Normal 35 2 3 3" xfId="34641"/>
    <cellStyle name="Normal 35 2 3 3 2" xfId="34642"/>
    <cellStyle name="Normal 35 2 3 3 2 2" xfId="34643"/>
    <cellStyle name="Normal 35 2 3 3 2 2 2" xfId="34644"/>
    <cellStyle name="Normal 35 2 3 3 2 2 2 2" xfId="34645"/>
    <cellStyle name="Normal 35 2 3 3 2 2 3" xfId="34646"/>
    <cellStyle name="Normal 35 2 3 3 2 2 3 2" xfId="34647"/>
    <cellStyle name="Normal 35 2 3 3 2 2 4" xfId="34648"/>
    <cellStyle name="Normal 35 2 3 3 2 3" xfId="34649"/>
    <cellStyle name="Normal 35 2 3 3 2 3 2" xfId="34650"/>
    <cellStyle name="Normal 35 2 3 3 2 4" xfId="34651"/>
    <cellStyle name="Normal 35 2 3 3 2 4 2" xfId="34652"/>
    <cellStyle name="Normal 35 2 3 3 2 5" xfId="34653"/>
    <cellStyle name="Normal 35 2 3 3 3" xfId="34654"/>
    <cellStyle name="Normal 35 2 3 3 3 2" xfId="34655"/>
    <cellStyle name="Normal 35 2 3 3 3 2 2" xfId="34656"/>
    <cellStyle name="Normal 35 2 3 3 3 3" xfId="34657"/>
    <cellStyle name="Normal 35 2 3 3 3 3 2" xfId="34658"/>
    <cellStyle name="Normal 35 2 3 3 3 4" xfId="34659"/>
    <cellStyle name="Normal 35 2 3 3 4" xfId="34660"/>
    <cellStyle name="Normal 35 2 3 3 4 2" xfId="34661"/>
    <cellStyle name="Normal 35 2 3 3 5" xfId="34662"/>
    <cellStyle name="Normal 35 2 3 3 5 2" xfId="34663"/>
    <cellStyle name="Normal 35 2 3 3 6" xfId="34664"/>
    <cellStyle name="Normal 35 2 3 4" xfId="34665"/>
    <cellStyle name="Normal 35 2 3 4 2" xfId="34666"/>
    <cellStyle name="Normal 35 2 3 4 2 2" xfId="34667"/>
    <cellStyle name="Normal 35 2 3 4 2 2 2" xfId="34668"/>
    <cellStyle name="Normal 35 2 3 4 2 2 2 2" xfId="34669"/>
    <cellStyle name="Normal 35 2 3 4 2 2 3" xfId="34670"/>
    <cellStyle name="Normal 35 2 3 4 2 2 3 2" xfId="34671"/>
    <cellStyle name="Normal 35 2 3 4 2 2 4" xfId="34672"/>
    <cellStyle name="Normal 35 2 3 4 2 3" xfId="34673"/>
    <cellStyle name="Normal 35 2 3 4 2 3 2" xfId="34674"/>
    <cellStyle name="Normal 35 2 3 4 2 4" xfId="34675"/>
    <cellStyle name="Normal 35 2 3 4 2 4 2" xfId="34676"/>
    <cellStyle name="Normal 35 2 3 4 2 5" xfId="34677"/>
    <cellStyle name="Normal 35 2 3 4 3" xfId="34678"/>
    <cellStyle name="Normal 35 2 3 4 3 2" xfId="34679"/>
    <cellStyle name="Normal 35 2 3 4 3 2 2" xfId="34680"/>
    <cellStyle name="Normal 35 2 3 4 3 3" xfId="34681"/>
    <cellStyle name="Normal 35 2 3 4 3 3 2" xfId="34682"/>
    <cellStyle name="Normal 35 2 3 4 3 4" xfId="34683"/>
    <cellStyle name="Normal 35 2 3 4 4" xfId="34684"/>
    <cellStyle name="Normal 35 2 3 4 4 2" xfId="34685"/>
    <cellStyle name="Normal 35 2 3 4 5" xfId="34686"/>
    <cellStyle name="Normal 35 2 3 4 5 2" xfId="34687"/>
    <cellStyle name="Normal 35 2 3 4 6" xfId="34688"/>
    <cellStyle name="Normal 35 2 3 5" xfId="34689"/>
    <cellStyle name="Normal 35 2 3 5 2" xfId="34690"/>
    <cellStyle name="Normal 35 2 3 5 2 2" xfId="34691"/>
    <cellStyle name="Normal 35 2 3 5 2 2 2" xfId="34692"/>
    <cellStyle name="Normal 35 2 3 5 2 3" xfId="34693"/>
    <cellStyle name="Normal 35 2 3 5 2 3 2" xfId="34694"/>
    <cellStyle name="Normal 35 2 3 5 2 4" xfId="34695"/>
    <cellStyle name="Normal 35 2 3 5 3" xfId="34696"/>
    <cellStyle name="Normal 35 2 3 5 3 2" xfId="34697"/>
    <cellStyle name="Normal 35 2 3 5 4" xfId="34698"/>
    <cellStyle name="Normal 35 2 3 5 4 2" xfId="34699"/>
    <cellStyle name="Normal 35 2 3 5 5" xfId="34700"/>
    <cellStyle name="Normal 35 2 3 6" xfId="34701"/>
    <cellStyle name="Normal 35 2 3 6 2" xfId="34702"/>
    <cellStyle name="Normal 35 2 3 6 2 2" xfId="34703"/>
    <cellStyle name="Normal 35 2 3 6 3" xfId="34704"/>
    <cellStyle name="Normal 35 2 3 6 3 2" xfId="34705"/>
    <cellStyle name="Normal 35 2 3 6 4" xfId="34706"/>
    <cellStyle name="Normal 35 2 3 7" xfId="34707"/>
    <cellStyle name="Normal 35 2 3 7 2" xfId="34708"/>
    <cellStyle name="Normal 35 2 3 8" xfId="34709"/>
    <cellStyle name="Normal 35 2 3 8 2" xfId="34710"/>
    <cellStyle name="Normal 35 2 3 9" xfId="34711"/>
    <cellStyle name="Normal 35 2 4" xfId="34712"/>
    <cellStyle name="Normal 35 2 4 2" xfId="34713"/>
    <cellStyle name="Normal 35 2 4 2 2" xfId="34714"/>
    <cellStyle name="Normal 35 2 4 2 2 2" xfId="34715"/>
    <cellStyle name="Normal 35 2 4 2 2 2 2" xfId="34716"/>
    <cellStyle name="Normal 35 2 4 2 2 3" xfId="34717"/>
    <cellStyle name="Normal 35 2 4 2 2 3 2" xfId="34718"/>
    <cellStyle name="Normal 35 2 4 2 2 4" xfId="34719"/>
    <cellStyle name="Normal 35 2 4 2 3" xfId="34720"/>
    <cellStyle name="Normal 35 2 4 2 3 2" xfId="34721"/>
    <cellStyle name="Normal 35 2 4 2 4" xfId="34722"/>
    <cellStyle name="Normal 35 2 4 2 4 2" xfId="34723"/>
    <cellStyle name="Normal 35 2 4 2 5" xfId="34724"/>
    <cellStyle name="Normal 35 2 4 3" xfId="34725"/>
    <cellStyle name="Normal 35 2 4 3 2" xfId="34726"/>
    <cellStyle name="Normal 35 2 4 3 2 2" xfId="34727"/>
    <cellStyle name="Normal 35 2 4 3 3" xfId="34728"/>
    <cellStyle name="Normal 35 2 4 3 3 2" xfId="34729"/>
    <cellStyle name="Normal 35 2 4 3 4" xfId="34730"/>
    <cellStyle name="Normal 35 2 4 4" xfId="34731"/>
    <cellStyle name="Normal 35 2 4 4 2" xfId="34732"/>
    <cellStyle name="Normal 35 2 4 5" xfId="34733"/>
    <cellStyle name="Normal 35 2 4 5 2" xfId="34734"/>
    <cellStyle name="Normal 35 2 4 6" xfId="34735"/>
    <cellStyle name="Normal 35 2 5" xfId="34736"/>
    <cellStyle name="Normal 35 2 5 2" xfId="34737"/>
    <cellStyle name="Normal 35 2 5 2 2" xfId="34738"/>
    <cellStyle name="Normal 35 2 5 2 2 2" xfId="34739"/>
    <cellStyle name="Normal 35 2 5 2 2 2 2" xfId="34740"/>
    <cellStyle name="Normal 35 2 5 2 2 3" xfId="34741"/>
    <cellStyle name="Normal 35 2 5 2 2 3 2" xfId="34742"/>
    <cellStyle name="Normal 35 2 5 2 2 4" xfId="34743"/>
    <cellStyle name="Normal 35 2 5 2 3" xfId="34744"/>
    <cellStyle name="Normal 35 2 5 2 3 2" xfId="34745"/>
    <cellStyle name="Normal 35 2 5 2 4" xfId="34746"/>
    <cellStyle name="Normal 35 2 5 2 4 2" xfId="34747"/>
    <cellStyle name="Normal 35 2 5 2 5" xfId="34748"/>
    <cellStyle name="Normal 35 2 5 3" xfId="34749"/>
    <cellStyle name="Normal 35 2 5 3 2" xfId="34750"/>
    <cellStyle name="Normal 35 2 5 3 2 2" xfId="34751"/>
    <cellStyle name="Normal 35 2 5 3 3" xfId="34752"/>
    <cellStyle name="Normal 35 2 5 3 3 2" xfId="34753"/>
    <cellStyle name="Normal 35 2 5 3 4" xfId="34754"/>
    <cellStyle name="Normal 35 2 5 4" xfId="34755"/>
    <cellStyle name="Normal 35 2 5 4 2" xfId="34756"/>
    <cellStyle name="Normal 35 2 5 5" xfId="34757"/>
    <cellStyle name="Normal 35 2 5 5 2" xfId="34758"/>
    <cellStyle name="Normal 35 2 5 6" xfId="34759"/>
    <cellStyle name="Normal 35 2 6" xfId="34760"/>
    <cellStyle name="Normal 35 2 6 2" xfId="34761"/>
    <cellStyle name="Normal 35 2 6 2 2" xfId="34762"/>
    <cellStyle name="Normal 35 2 6 2 2 2" xfId="34763"/>
    <cellStyle name="Normal 35 2 6 2 2 2 2" xfId="34764"/>
    <cellStyle name="Normal 35 2 6 2 2 3" xfId="34765"/>
    <cellStyle name="Normal 35 2 6 2 2 3 2" xfId="34766"/>
    <cellStyle name="Normal 35 2 6 2 2 4" xfId="34767"/>
    <cellStyle name="Normal 35 2 6 2 3" xfId="34768"/>
    <cellStyle name="Normal 35 2 6 2 3 2" xfId="34769"/>
    <cellStyle name="Normal 35 2 6 2 4" xfId="34770"/>
    <cellStyle name="Normal 35 2 6 2 4 2" xfId="34771"/>
    <cellStyle name="Normal 35 2 6 2 5" xfId="34772"/>
    <cellStyle name="Normal 35 2 6 3" xfId="34773"/>
    <cellStyle name="Normal 35 2 6 3 2" xfId="34774"/>
    <cellStyle name="Normal 35 2 6 3 2 2" xfId="34775"/>
    <cellStyle name="Normal 35 2 6 3 3" xfId="34776"/>
    <cellStyle name="Normal 35 2 6 3 3 2" xfId="34777"/>
    <cellStyle name="Normal 35 2 6 3 4" xfId="34778"/>
    <cellStyle name="Normal 35 2 6 4" xfId="34779"/>
    <cellStyle name="Normal 35 2 6 4 2" xfId="34780"/>
    <cellStyle name="Normal 35 2 6 5" xfId="34781"/>
    <cellStyle name="Normal 35 2 6 5 2" xfId="34782"/>
    <cellStyle name="Normal 35 2 6 6" xfId="34783"/>
    <cellStyle name="Normal 35 2 7" xfId="34784"/>
    <cellStyle name="Normal 35 2 7 2" xfId="34785"/>
    <cellStyle name="Normal 35 2 7 2 2" xfId="34786"/>
    <cellStyle name="Normal 35 2 7 2 2 2" xfId="34787"/>
    <cellStyle name="Normal 35 2 7 2 3" xfId="34788"/>
    <cellStyle name="Normal 35 2 7 2 3 2" xfId="34789"/>
    <cellStyle name="Normal 35 2 7 2 4" xfId="34790"/>
    <cellStyle name="Normal 35 2 7 3" xfId="34791"/>
    <cellStyle name="Normal 35 2 7 3 2" xfId="34792"/>
    <cellStyle name="Normal 35 2 7 4" xfId="34793"/>
    <cellStyle name="Normal 35 2 7 4 2" xfId="34794"/>
    <cellStyle name="Normal 35 2 7 5" xfId="34795"/>
    <cellStyle name="Normal 35 2 8" xfId="34796"/>
    <cellStyle name="Normal 35 2 8 2" xfId="34797"/>
    <cellStyle name="Normal 35 2 8 2 2" xfId="34798"/>
    <cellStyle name="Normal 35 2 8 3" xfId="34799"/>
    <cellStyle name="Normal 35 2 8 3 2" xfId="34800"/>
    <cellStyle name="Normal 35 2 8 4" xfId="34801"/>
    <cellStyle name="Normal 35 2 9" xfId="34802"/>
    <cellStyle name="Normal 35 2 9 2" xfId="34803"/>
    <cellStyle name="Normal 35 3" xfId="34804"/>
    <cellStyle name="Normal 35 3 2" xfId="34805"/>
    <cellStyle name="Normal 35 3 2 2" xfId="34806"/>
    <cellStyle name="Normal 35 3 2 2 2" xfId="34807"/>
    <cellStyle name="Normal 35 3 2 2 2 2" xfId="34808"/>
    <cellStyle name="Normal 35 3 2 2 2 2 2" xfId="34809"/>
    <cellStyle name="Normal 35 3 2 2 2 3" xfId="34810"/>
    <cellStyle name="Normal 35 3 2 2 2 3 2" xfId="34811"/>
    <cellStyle name="Normal 35 3 2 2 2 4" xfId="34812"/>
    <cellStyle name="Normal 35 3 2 2 3" xfId="34813"/>
    <cellStyle name="Normal 35 3 2 2 3 2" xfId="34814"/>
    <cellStyle name="Normal 35 3 2 2 4" xfId="34815"/>
    <cellStyle name="Normal 35 3 2 2 4 2" xfId="34816"/>
    <cellStyle name="Normal 35 3 2 2 5" xfId="34817"/>
    <cellStyle name="Normal 35 3 2 3" xfId="34818"/>
    <cellStyle name="Normal 35 3 2 3 2" xfId="34819"/>
    <cellStyle name="Normal 35 3 2 3 2 2" xfId="34820"/>
    <cellStyle name="Normal 35 3 2 3 3" xfId="34821"/>
    <cellStyle name="Normal 35 3 2 3 3 2" xfId="34822"/>
    <cellStyle name="Normal 35 3 2 3 4" xfId="34823"/>
    <cellStyle name="Normal 35 3 2 4" xfId="34824"/>
    <cellStyle name="Normal 35 3 2 4 2" xfId="34825"/>
    <cellStyle name="Normal 35 3 2 5" xfId="34826"/>
    <cellStyle name="Normal 35 3 2 5 2" xfId="34827"/>
    <cellStyle name="Normal 35 3 2 6" xfId="34828"/>
    <cellStyle name="Normal 35 3 3" xfId="34829"/>
    <cellStyle name="Normal 35 3 3 2" xfId="34830"/>
    <cellStyle name="Normal 35 3 3 2 2" xfId="34831"/>
    <cellStyle name="Normal 35 3 3 2 2 2" xfId="34832"/>
    <cellStyle name="Normal 35 3 3 2 2 2 2" xfId="34833"/>
    <cellStyle name="Normal 35 3 3 2 2 3" xfId="34834"/>
    <cellStyle name="Normal 35 3 3 2 2 3 2" xfId="34835"/>
    <cellStyle name="Normal 35 3 3 2 2 4" xfId="34836"/>
    <cellStyle name="Normal 35 3 3 2 3" xfId="34837"/>
    <cellStyle name="Normal 35 3 3 2 3 2" xfId="34838"/>
    <cellStyle name="Normal 35 3 3 2 4" xfId="34839"/>
    <cellStyle name="Normal 35 3 3 2 4 2" xfId="34840"/>
    <cellStyle name="Normal 35 3 3 2 5" xfId="34841"/>
    <cellStyle name="Normal 35 3 3 3" xfId="34842"/>
    <cellStyle name="Normal 35 3 3 3 2" xfId="34843"/>
    <cellStyle name="Normal 35 3 3 3 2 2" xfId="34844"/>
    <cellStyle name="Normal 35 3 3 3 3" xfId="34845"/>
    <cellStyle name="Normal 35 3 3 3 3 2" xfId="34846"/>
    <cellStyle name="Normal 35 3 3 3 4" xfId="34847"/>
    <cellStyle name="Normal 35 3 3 4" xfId="34848"/>
    <cellStyle name="Normal 35 3 3 4 2" xfId="34849"/>
    <cellStyle name="Normal 35 3 3 5" xfId="34850"/>
    <cellStyle name="Normal 35 3 3 5 2" xfId="34851"/>
    <cellStyle name="Normal 35 3 3 6" xfId="34852"/>
    <cellStyle name="Normal 35 3 4" xfId="34853"/>
    <cellStyle name="Normal 35 3 4 2" xfId="34854"/>
    <cellStyle name="Normal 35 3 4 2 2" xfId="34855"/>
    <cellStyle name="Normal 35 3 4 2 2 2" xfId="34856"/>
    <cellStyle name="Normal 35 3 4 2 2 2 2" xfId="34857"/>
    <cellStyle name="Normal 35 3 4 2 2 3" xfId="34858"/>
    <cellStyle name="Normal 35 3 4 2 2 3 2" xfId="34859"/>
    <cellStyle name="Normal 35 3 4 2 2 4" xfId="34860"/>
    <cellStyle name="Normal 35 3 4 2 3" xfId="34861"/>
    <cellStyle name="Normal 35 3 4 2 3 2" xfId="34862"/>
    <cellStyle name="Normal 35 3 4 2 4" xfId="34863"/>
    <cellStyle name="Normal 35 3 4 2 4 2" xfId="34864"/>
    <cellStyle name="Normal 35 3 4 2 5" xfId="34865"/>
    <cellStyle name="Normal 35 3 4 3" xfId="34866"/>
    <cellStyle name="Normal 35 3 4 3 2" xfId="34867"/>
    <cellStyle name="Normal 35 3 4 3 2 2" xfId="34868"/>
    <cellStyle name="Normal 35 3 4 3 3" xfId="34869"/>
    <cellStyle name="Normal 35 3 4 3 3 2" xfId="34870"/>
    <cellStyle name="Normal 35 3 4 3 4" xfId="34871"/>
    <cellStyle name="Normal 35 3 4 4" xfId="34872"/>
    <cellStyle name="Normal 35 3 4 4 2" xfId="34873"/>
    <cellStyle name="Normal 35 3 4 5" xfId="34874"/>
    <cellStyle name="Normal 35 3 4 5 2" xfId="34875"/>
    <cellStyle name="Normal 35 3 4 6" xfId="34876"/>
    <cellStyle name="Normal 35 3 5" xfId="34877"/>
    <cellStyle name="Normal 35 3 5 2" xfId="34878"/>
    <cellStyle name="Normal 35 3 5 2 2" xfId="34879"/>
    <cellStyle name="Normal 35 3 5 2 2 2" xfId="34880"/>
    <cellStyle name="Normal 35 3 5 2 3" xfId="34881"/>
    <cellStyle name="Normal 35 3 5 2 3 2" xfId="34882"/>
    <cellStyle name="Normal 35 3 5 2 4" xfId="34883"/>
    <cellStyle name="Normal 35 3 5 3" xfId="34884"/>
    <cellStyle name="Normal 35 3 5 3 2" xfId="34885"/>
    <cellStyle name="Normal 35 3 5 4" xfId="34886"/>
    <cellStyle name="Normal 35 3 5 4 2" xfId="34887"/>
    <cellStyle name="Normal 35 3 5 5" xfId="34888"/>
    <cellStyle name="Normal 35 3 6" xfId="34889"/>
    <cellStyle name="Normal 35 3 6 2" xfId="34890"/>
    <cellStyle name="Normal 35 3 6 2 2" xfId="34891"/>
    <cellStyle name="Normal 35 3 6 3" xfId="34892"/>
    <cellStyle name="Normal 35 3 6 3 2" xfId="34893"/>
    <cellStyle name="Normal 35 3 6 4" xfId="34894"/>
    <cellStyle name="Normal 35 3 7" xfId="34895"/>
    <cellStyle name="Normal 35 3 7 2" xfId="34896"/>
    <cellStyle name="Normal 35 3 8" xfId="34897"/>
    <cellStyle name="Normal 35 3 8 2" xfId="34898"/>
    <cellStyle name="Normal 35 3 9" xfId="34899"/>
    <cellStyle name="Normal 35 4" xfId="34900"/>
    <cellStyle name="Normal 35 4 2" xfId="34901"/>
    <cellStyle name="Normal 35 4 2 2" xfId="34902"/>
    <cellStyle name="Normal 35 4 2 2 2" xfId="34903"/>
    <cellStyle name="Normal 35 4 2 2 2 2" xfId="34904"/>
    <cellStyle name="Normal 35 4 2 2 3" xfId="34905"/>
    <cellStyle name="Normal 35 4 2 2 3 2" xfId="34906"/>
    <cellStyle name="Normal 35 4 2 2 4" xfId="34907"/>
    <cellStyle name="Normal 35 4 2 3" xfId="34908"/>
    <cellStyle name="Normal 35 4 2 3 2" xfId="34909"/>
    <cellStyle name="Normal 35 4 2 4" xfId="34910"/>
    <cellStyle name="Normal 35 4 2 4 2" xfId="34911"/>
    <cellStyle name="Normal 35 4 2 5" xfId="34912"/>
    <cellStyle name="Normal 35 4 3" xfId="34913"/>
    <cellStyle name="Normal 35 4 3 2" xfId="34914"/>
    <cellStyle name="Normal 35 4 3 2 2" xfId="34915"/>
    <cellStyle name="Normal 35 4 3 3" xfId="34916"/>
    <cellStyle name="Normal 35 4 3 3 2" xfId="34917"/>
    <cellStyle name="Normal 35 4 3 4" xfId="34918"/>
    <cellStyle name="Normal 35 4 4" xfId="34919"/>
    <cellStyle name="Normal 35 4 4 2" xfId="34920"/>
    <cellStyle name="Normal 35 4 5" xfId="34921"/>
    <cellStyle name="Normal 35 4 5 2" xfId="34922"/>
    <cellStyle name="Normal 35 4 6" xfId="34923"/>
    <cellStyle name="Normal 35 5" xfId="34924"/>
    <cellStyle name="Normal 35 5 2" xfId="34925"/>
    <cellStyle name="Normal 35 5 2 2" xfId="34926"/>
    <cellStyle name="Normal 35 5 2 2 2" xfId="34927"/>
    <cellStyle name="Normal 35 5 2 2 2 2" xfId="34928"/>
    <cellStyle name="Normal 35 5 2 2 3" xfId="34929"/>
    <cellStyle name="Normal 35 5 2 2 3 2" xfId="34930"/>
    <cellStyle name="Normal 35 5 2 2 4" xfId="34931"/>
    <cellStyle name="Normal 35 5 2 3" xfId="34932"/>
    <cellStyle name="Normal 35 5 2 3 2" xfId="34933"/>
    <cellStyle name="Normal 35 5 2 4" xfId="34934"/>
    <cellStyle name="Normal 35 5 2 4 2" xfId="34935"/>
    <cellStyle name="Normal 35 5 2 5" xfId="34936"/>
    <cellStyle name="Normal 35 5 3" xfId="34937"/>
    <cellStyle name="Normal 35 5 3 2" xfId="34938"/>
    <cellStyle name="Normal 35 5 3 2 2" xfId="34939"/>
    <cellStyle name="Normal 35 5 3 3" xfId="34940"/>
    <cellStyle name="Normal 35 5 3 3 2" xfId="34941"/>
    <cellStyle name="Normal 35 5 3 4" xfId="34942"/>
    <cellStyle name="Normal 35 5 4" xfId="34943"/>
    <cellStyle name="Normal 35 5 4 2" xfId="34944"/>
    <cellStyle name="Normal 35 5 5" xfId="34945"/>
    <cellStyle name="Normal 35 5 5 2" xfId="34946"/>
    <cellStyle name="Normal 35 5 6" xfId="34947"/>
    <cellStyle name="Normal 35 6" xfId="34948"/>
    <cellStyle name="Normal 35 6 2" xfId="34949"/>
    <cellStyle name="Normal 35 6 2 2" xfId="34950"/>
    <cellStyle name="Normal 35 6 2 2 2" xfId="34951"/>
    <cellStyle name="Normal 35 6 2 2 2 2" xfId="34952"/>
    <cellStyle name="Normal 35 6 2 2 3" xfId="34953"/>
    <cellStyle name="Normal 35 6 2 2 3 2" xfId="34954"/>
    <cellStyle name="Normal 35 6 2 2 4" xfId="34955"/>
    <cellStyle name="Normal 35 6 2 3" xfId="34956"/>
    <cellStyle name="Normal 35 6 2 3 2" xfId="34957"/>
    <cellStyle name="Normal 35 6 2 4" xfId="34958"/>
    <cellStyle name="Normal 35 6 2 4 2" xfId="34959"/>
    <cellStyle name="Normal 35 6 2 5" xfId="34960"/>
    <cellStyle name="Normal 35 6 3" xfId="34961"/>
    <cellStyle name="Normal 35 6 3 2" xfId="34962"/>
    <cellStyle name="Normal 35 6 3 2 2" xfId="34963"/>
    <cellStyle name="Normal 35 6 3 3" xfId="34964"/>
    <cellStyle name="Normal 35 6 3 3 2" xfId="34965"/>
    <cellStyle name="Normal 35 6 3 4" xfId="34966"/>
    <cellStyle name="Normal 35 6 4" xfId="34967"/>
    <cellStyle name="Normal 35 6 4 2" xfId="34968"/>
    <cellStyle name="Normal 35 6 5" xfId="34969"/>
    <cellStyle name="Normal 35 6 5 2" xfId="34970"/>
    <cellStyle name="Normal 35 6 6" xfId="34971"/>
    <cellStyle name="Normal 35 7" xfId="34972"/>
    <cellStyle name="Normal 35 7 2" xfId="34973"/>
    <cellStyle name="Normal 35 7 2 2" xfId="34974"/>
    <cellStyle name="Normal 35 7 2 2 2" xfId="34975"/>
    <cellStyle name="Normal 35 7 2 3" xfId="34976"/>
    <cellStyle name="Normal 35 7 2 3 2" xfId="34977"/>
    <cellStyle name="Normal 35 7 2 4" xfId="34978"/>
    <cellStyle name="Normal 35 7 3" xfId="34979"/>
    <cellStyle name="Normal 35 7 3 2" xfId="34980"/>
    <cellStyle name="Normal 35 7 4" xfId="34981"/>
    <cellStyle name="Normal 35 7 4 2" xfId="34982"/>
    <cellStyle name="Normal 35 7 5" xfId="34983"/>
    <cellStyle name="Normal 35 8" xfId="34984"/>
    <cellStyle name="Normal 35 8 2" xfId="34985"/>
    <cellStyle name="Normal 35 8 2 2" xfId="34986"/>
    <cellStyle name="Normal 35 8 3" xfId="34987"/>
    <cellStyle name="Normal 35 8 3 2" xfId="34988"/>
    <cellStyle name="Normal 35 8 4" xfId="34989"/>
    <cellStyle name="Normal 35 9" xfId="34990"/>
    <cellStyle name="Normal 35 9 2" xfId="34991"/>
    <cellStyle name="Normal 36" xfId="34992"/>
    <cellStyle name="Normal 36 10" xfId="34993"/>
    <cellStyle name="Normal 36 2" xfId="34994"/>
    <cellStyle name="Normal 36 2 2" xfId="34995"/>
    <cellStyle name="Normal 36 2 2 2" xfId="34996"/>
    <cellStyle name="Normal 36 2 2 2 2" xfId="34997"/>
    <cellStyle name="Normal 36 2 2 2 2 2" xfId="34998"/>
    <cellStyle name="Normal 36 2 2 2 2 2 2" xfId="34999"/>
    <cellStyle name="Normal 36 2 2 2 2 3" xfId="35000"/>
    <cellStyle name="Normal 36 2 2 2 2 3 2" xfId="35001"/>
    <cellStyle name="Normal 36 2 2 2 2 4" xfId="35002"/>
    <cellStyle name="Normal 36 2 2 2 3" xfId="35003"/>
    <cellStyle name="Normal 36 2 2 2 3 2" xfId="35004"/>
    <cellStyle name="Normal 36 2 2 2 4" xfId="35005"/>
    <cellStyle name="Normal 36 2 2 2 4 2" xfId="35006"/>
    <cellStyle name="Normal 36 2 2 2 5" xfId="35007"/>
    <cellStyle name="Normal 36 2 2 3" xfId="35008"/>
    <cellStyle name="Normal 36 2 2 3 2" xfId="35009"/>
    <cellStyle name="Normal 36 2 2 3 2 2" xfId="35010"/>
    <cellStyle name="Normal 36 2 2 3 3" xfId="35011"/>
    <cellStyle name="Normal 36 2 2 3 3 2" xfId="35012"/>
    <cellStyle name="Normal 36 2 2 3 4" xfId="35013"/>
    <cellStyle name="Normal 36 2 2 4" xfId="35014"/>
    <cellStyle name="Normal 36 2 2 4 2" xfId="35015"/>
    <cellStyle name="Normal 36 2 2 5" xfId="35016"/>
    <cellStyle name="Normal 36 2 2 5 2" xfId="35017"/>
    <cellStyle name="Normal 36 2 2 6" xfId="35018"/>
    <cellStyle name="Normal 36 2 3" xfId="35019"/>
    <cellStyle name="Normal 36 2 3 2" xfId="35020"/>
    <cellStyle name="Normal 36 2 3 2 2" xfId="35021"/>
    <cellStyle name="Normal 36 2 3 2 2 2" xfId="35022"/>
    <cellStyle name="Normal 36 2 3 2 2 2 2" xfId="35023"/>
    <cellStyle name="Normal 36 2 3 2 2 3" xfId="35024"/>
    <cellStyle name="Normal 36 2 3 2 2 3 2" xfId="35025"/>
    <cellStyle name="Normal 36 2 3 2 2 4" xfId="35026"/>
    <cellStyle name="Normal 36 2 3 2 3" xfId="35027"/>
    <cellStyle name="Normal 36 2 3 2 3 2" xfId="35028"/>
    <cellStyle name="Normal 36 2 3 2 4" xfId="35029"/>
    <cellStyle name="Normal 36 2 3 2 4 2" xfId="35030"/>
    <cellStyle name="Normal 36 2 3 2 5" xfId="35031"/>
    <cellStyle name="Normal 36 2 3 3" xfId="35032"/>
    <cellStyle name="Normal 36 2 3 3 2" xfId="35033"/>
    <cellStyle name="Normal 36 2 3 3 2 2" xfId="35034"/>
    <cellStyle name="Normal 36 2 3 3 3" xfId="35035"/>
    <cellStyle name="Normal 36 2 3 3 3 2" xfId="35036"/>
    <cellStyle name="Normal 36 2 3 3 4" xfId="35037"/>
    <cellStyle name="Normal 36 2 3 4" xfId="35038"/>
    <cellStyle name="Normal 36 2 3 4 2" xfId="35039"/>
    <cellStyle name="Normal 36 2 3 5" xfId="35040"/>
    <cellStyle name="Normal 36 2 3 5 2" xfId="35041"/>
    <cellStyle name="Normal 36 2 3 6" xfId="35042"/>
    <cellStyle name="Normal 36 2 4" xfId="35043"/>
    <cellStyle name="Normal 36 2 4 2" xfId="35044"/>
    <cellStyle name="Normal 36 2 4 2 2" xfId="35045"/>
    <cellStyle name="Normal 36 2 4 2 2 2" xfId="35046"/>
    <cellStyle name="Normal 36 2 4 2 2 2 2" xfId="35047"/>
    <cellStyle name="Normal 36 2 4 2 2 3" xfId="35048"/>
    <cellStyle name="Normal 36 2 4 2 2 3 2" xfId="35049"/>
    <cellStyle name="Normal 36 2 4 2 2 4" xfId="35050"/>
    <cellStyle name="Normal 36 2 4 2 3" xfId="35051"/>
    <cellStyle name="Normal 36 2 4 2 3 2" xfId="35052"/>
    <cellStyle name="Normal 36 2 4 2 4" xfId="35053"/>
    <cellStyle name="Normal 36 2 4 2 4 2" xfId="35054"/>
    <cellStyle name="Normal 36 2 4 2 5" xfId="35055"/>
    <cellStyle name="Normal 36 2 4 3" xfId="35056"/>
    <cellStyle name="Normal 36 2 4 3 2" xfId="35057"/>
    <cellStyle name="Normal 36 2 4 3 2 2" xfId="35058"/>
    <cellStyle name="Normal 36 2 4 3 3" xfId="35059"/>
    <cellStyle name="Normal 36 2 4 3 3 2" xfId="35060"/>
    <cellStyle name="Normal 36 2 4 3 4" xfId="35061"/>
    <cellStyle name="Normal 36 2 4 4" xfId="35062"/>
    <cellStyle name="Normal 36 2 4 4 2" xfId="35063"/>
    <cellStyle name="Normal 36 2 4 5" xfId="35064"/>
    <cellStyle name="Normal 36 2 4 5 2" xfId="35065"/>
    <cellStyle name="Normal 36 2 4 6" xfId="35066"/>
    <cellStyle name="Normal 36 2 5" xfId="35067"/>
    <cellStyle name="Normal 36 2 5 2" xfId="35068"/>
    <cellStyle name="Normal 36 2 5 2 2" xfId="35069"/>
    <cellStyle name="Normal 36 2 5 2 2 2" xfId="35070"/>
    <cellStyle name="Normal 36 2 5 2 3" xfId="35071"/>
    <cellStyle name="Normal 36 2 5 2 3 2" xfId="35072"/>
    <cellStyle name="Normal 36 2 5 2 4" xfId="35073"/>
    <cellStyle name="Normal 36 2 5 3" xfId="35074"/>
    <cellStyle name="Normal 36 2 5 3 2" xfId="35075"/>
    <cellStyle name="Normal 36 2 5 4" xfId="35076"/>
    <cellStyle name="Normal 36 2 5 4 2" xfId="35077"/>
    <cellStyle name="Normal 36 2 5 5" xfId="35078"/>
    <cellStyle name="Normal 36 2 6" xfId="35079"/>
    <cellStyle name="Normal 36 2 6 2" xfId="35080"/>
    <cellStyle name="Normal 36 2 6 2 2" xfId="35081"/>
    <cellStyle name="Normal 36 2 6 3" xfId="35082"/>
    <cellStyle name="Normal 36 2 6 3 2" xfId="35083"/>
    <cellStyle name="Normal 36 2 6 4" xfId="35084"/>
    <cellStyle name="Normal 36 2 7" xfId="35085"/>
    <cellStyle name="Normal 36 2 7 2" xfId="35086"/>
    <cellStyle name="Normal 36 2 8" xfId="35087"/>
    <cellStyle name="Normal 36 2 8 2" xfId="35088"/>
    <cellStyle name="Normal 36 2 9" xfId="35089"/>
    <cellStyle name="Normal 36 3" xfId="35090"/>
    <cellStyle name="Normal 36 3 2" xfId="35091"/>
    <cellStyle name="Normal 36 3 2 2" xfId="35092"/>
    <cellStyle name="Normal 36 3 2 2 2" xfId="35093"/>
    <cellStyle name="Normal 36 3 2 2 2 2" xfId="35094"/>
    <cellStyle name="Normal 36 3 2 2 3" xfId="35095"/>
    <cellStyle name="Normal 36 3 2 2 3 2" xfId="35096"/>
    <cellStyle name="Normal 36 3 2 2 4" xfId="35097"/>
    <cellStyle name="Normal 36 3 2 3" xfId="35098"/>
    <cellStyle name="Normal 36 3 2 3 2" xfId="35099"/>
    <cellStyle name="Normal 36 3 2 4" xfId="35100"/>
    <cellStyle name="Normal 36 3 2 4 2" xfId="35101"/>
    <cellStyle name="Normal 36 3 2 5" xfId="35102"/>
    <cellStyle name="Normal 36 3 3" xfId="35103"/>
    <cellStyle name="Normal 36 3 3 2" xfId="35104"/>
    <cellStyle name="Normal 36 3 3 2 2" xfId="35105"/>
    <cellStyle name="Normal 36 3 3 3" xfId="35106"/>
    <cellStyle name="Normal 36 3 3 3 2" xfId="35107"/>
    <cellStyle name="Normal 36 3 3 4" xfId="35108"/>
    <cellStyle name="Normal 36 3 4" xfId="35109"/>
    <cellStyle name="Normal 36 3 4 2" xfId="35110"/>
    <cellStyle name="Normal 36 3 5" xfId="35111"/>
    <cellStyle name="Normal 36 3 5 2" xfId="35112"/>
    <cellStyle name="Normal 36 3 6" xfId="35113"/>
    <cellStyle name="Normal 36 4" xfId="35114"/>
    <cellStyle name="Normal 36 4 2" xfId="35115"/>
    <cellStyle name="Normal 36 4 2 2" xfId="35116"/>
    <cellStyle name="Normal 36 4 2 2 2" xfId="35117"/>
    <cellStyle name="Normal 36 4 2 2 2 2" xfId="35118"/>
    <cellStyle name="Normal 36 4 2 2 3" xfId="35119"/>
    <cellStyle name="Normal 36 4 2 2 3 2" xfId="35120"/>
    <cellStyle name="Normal 36 4 2 2 4" xfId="35121"/>
    <cellStyle name="Normal 36 4 2 3" xfId="35122"/>
    <cellStyle name="Normal 36 4 2 3 2" xfId="35123"/>
    <cellStyle name="Normal 36 4 2 4" xfId="35124"/>
    <cellStyle name="Normal 36 4 2 4 2" xfId="35125"/>
    <cellStyle name="Normal 36 4 2 5" xfId="35126"/>
    <cellStyle name="Normal 36 4 3" xfId="35127"/>
    <cellStyle name="Normal 36 4 3 2" xfId="35128"/>
    <cellStyle name="Normal 36 4 3 2 2" xfId="35129"/>
    <cellStyle name="Normal 36 4 3 3" xfId="35130"/>
    <cellStyle name="Normal 36 4 3 3 2" xfId="35131"/>
    <cellStyle name="Normal 36 4 3 4" xfId="35132"/>
    <cellStyle name="Normal 36 4 4" xfId="35133"/>
    <cellStyle name="Normal 36 4 4 2" xfId="35134"/>
    <cellStyle name="Normal 36 4 5" xfId="35135"/>
    <cellStyle name="Normal 36 4 5 2" xfId="35136"/>
    <cellStyle name="Normal 36 4 6" xfId="35137"/>
    <cellStyle name="Normal 36 5" xfId="35138"/>
    <cellStyle name="Normal 36 5 2" xfId="35139"/>
    <cellStyle name="Normal 36 5 2 2" xfId="35140"/>
    <cellStyle name="Normal 36 5 2 2 2" xfId="35141"/>
    <cellStyle name="Normal 36 5 2 2 2 2" xfId="35142"/>
    <cellStyle name="Normal 36 5 2 2 3" xfId="35143"/>
    <cellStyle name="Normal 36 5 2 2 3 2" xfId="35144"/>
    <cellStyle name="Normal 36 5 2 2 4" xfId="35145"/>
    <cellStyle name="Normal 36 5 2 3" xfId="35146"/>
    <cellStyle name="Normal 36 5 2 3 2" xfId="35147"/>
    <cellStyle name="Normal 36 5 2 4" xfId="35148"/>
    <cellStyle name="Normal 36 5 2 4 2" xfId="35149"/>
    <cellStyle name="Normal 36 5 2 5" xfId="35150"/>
    <cellStyle name="Normal 36 5 3" xfId="35151"/>
    <cellStyle name="Normal 36 5 3 2" xfId="35152"/>
    <cellStyle name="Normal 36 5 3 2 2" xfId="35153"/>
    <cellStyle name="Normal 36 5 3 3" xfId="35154"/>
    <cellStyle name="Normal 36 5 3 3 2" xfId="35155"/>
    <cellStyle name="Normal 36 5 3 4" xfId="35156"/>
    <cellStyle name="Normal 36 5 4" xfId="35157"/>
    <cellStyle name="Normal 36 5 4 2" xfId="35158"/>
    <cellStyle name="Normal 36 5 5" xfId="35159"/>
    <cellStyle name="Normal 36 5 5 2" xfId="35160"/>
    <cellStyle name="Normal 36 5 6" xfId="35161"/>
    <cellStyle name="Normal 36 6" xfId="35162"/>
    <cellStyle name="Normal 36 6 2" xfId="35163"/>
    <cellStyle name="Normal 36 6 2 2" xfId="35164"/>
    <cellStyle name="Normal 36 6 2 2 2" xfId="35165"/>
    <cellStyle name="Normal 36 6 2 3" xfId="35166"/>
    <cellStyle name="Normal 36 6 2 3 2" xfId="35167"/>
    <cellStyle name="Normal 36 6 2 4" xfId="35168"/>
    <cellStyle name="Normal 36 6 3" xfId="35169"/>
    <cellStyle name="Normal 36 6 3 2" xfId="35170"/>
    <cellStyle name="Normal 36 6 4" xfId="35171"/>
    <cellStyle name="Normal 36 6 4 2" xfId="35172"/>
    <cellStyle name="Normal 36 6 5" xfId="35173"/>
    <cellStyle name="Normal 36 7" xfId="35174"/>
    <cellStyle name="Normal 36 7 2" xfId="35175"/>
    <cellStyle name="Normal 36 7 2 2" xfId="35176"/>
    <cellStyle name="Normal 36 7 3" xfId="35177"/>
    <cellStyle name="Normal 36 7 3 2" xfId="35178"/>
    <cellStyle name="Normal 36 7 4" xfId="35179"/>
    <cellStyle name="Normal 36 8" xfId="35180"/>
    <cellStyle name="Normal 36 8 2" xfId="35181"/>
    <cellStyle name="Normal 36 9" xfId="35182"/>
    <cellStyle name="Normal 36 9 2" xfId="35183"/>
    <cellStyle name="Normal 37" xfId="35184"/>
    <cellStyle name="Normal 37 2" xfId="35185"/>
    <cellStyle name="Normal 37 2 2" xfId="35186"/>
    <cellStyle name="Normal 37 2 2 2" xfId="35187"/>
    <cellStyle name="Normal 37 2 2 2 2" xfId="35188"/>
    <cellStyle name="Normal 37 2 2 2 2 2" xfId="35189"/>
    <cellStyle name="Normal 37 2 2 2 3" xfId="35190"/>
    <cellStyle name="Normal 37 2 2 2 3 2" xfId="35191"/>
    <cellStyle name="Normal 37 2 2 2 4" xfId="35192"/>
    <cellStyle name="Normal 37 2 2 3" xfId="35193"/>
    <cellStyle name="Normal 37 2 2 3 2" xfId="35194"/>
    <cellStyle name="Normal 37 2 2 4" xfId="35195"/>
    <cellStyle name="Normal 37 2 2 4 2" xfId="35196"/>
    <cellStyle name="Normal 37 2 2 5" xfId="35197"/>
    <cellStyle name="Normal 37 2 3" xfId="35198"/>
    <cellStyle name="Normal 37 2 3 2" xfId="35199"/>
    <cellStyle name="Normal 37 2 3 2 2" xfId="35200"/>
    <cellStyle name="Normal 37 2 3 3" xfId="35201"/>
    <cellStyle name="Normal 37 2 3 3 2" xfId="35202"/>
    <cellStyle name="Normal 37 2 3 4" xfId="35203"/>
    <cellStyle name="Normal 37 2 4" xfId="35204"/>
    <cellStyle name="Normal 37 2 4 2" xfId="35205"/>
    <cellStyle name="Normal 37 2 5" xfId="35206"/>
    <cellStyle name="Normal 37 2 5 2" xfId="35207"/>
    <cellStyle name="Normal 37 2 6" xfId="1"/>
    <cellStyle name="Normal 37 2 6 2" xfId="35208"/>
    <cellStyle name="Normal 37 2 7" xfId="35209"/>
    <cellStyle name="Normal 37 3" xfId="35210"/>
    <cellStyle name="Normal 37 3 2" xfId="35211"/>
    <cellStyle name="Normal 37 3 2 2" xfId="35212"/>
    <cellStyle name="Normal 37 3 2 2 2" xfId="35213"/>
    <cellStyle name="Normal 37 3 2 3" xfId="35214"/>
    <cellStyle name="Normal 37 3 2 3 2" xfId="35215"/>
    <cellStyle name="Normal 37 3 2 4" xfId="35216"/>
    <cellStyle name="Normal 37 3 3" xfId="35217"/>
    <cellStyle name="Normal 37 3 3 2" xfId="35218"/>
    <cellStyle name="Normal 37 3 4" xfId="35219"/>
    <cellStyle name="Normal 37 3 4 2" xfId="35220"/>
    <cellStyle name="Normal 37 3 5" xfId="35221"/>
    <cellStyle name="Normal 37 4" xfId="35222"/>
    <cellStyle name="Normal 37 4 2" xfId="35223"/>
    <cellStyle name="Normal 37 4 2 2" xfId="35224"/>
    <cellStyle name="Normal 37 4 3" xfId="35225"/>
    <cellStyle name="Normal 37 4 3 2" xfId="35226"/>
    <cellStyle name="Normal 37 4 4" xfId="35227"/>
    <cellStyle name="Normal 37 5" xfId="35228"/>
    <cellStyle name="Normal 37 5 2" xfId="35229"/>
    <cellStyle name="Normal 37 6" xfId="35230"/>
    <cellStyle name="Normal 37 6 2" xfId="35231"/>
    <cellStyle name="Normal 37 7" xfId="35232"/>
    <cellStyle name="Normal 38" xfId="35233"/>
    <cellStyle name="Normal 38 2" xfId="35234"/>
    <cellStyle name="Normal 38 2 2" xfId="35235"/>
    <cellStyle name="Normal 38 2 2 2" xfId="35236"/>
    <cellStyle name="Normal 38 2 3" xfId="35237"/>
    <cellStyle name="Normal 38 2 3 2" xfId="35238"/>
    <cellStyle name="Normal 38 2 4" xfId="35239"/>
    <cellStyle name="Normal 38 3" xfId="35240"/>
    <cellStyle name="Normal 38 3 2" xfId="35241"/>
    <cellStyle name="Normal 38 4" xfId="35242"/>
    <cellStyle name="Normal 38 4 2" xfId="35243"/>
    <cellStyle name="Normal 38 5" xfId="35244"/>
    <cellStyle name="Normal 38 6" xfId="35245"/>
    <cellStyle name="Normal 39" xfId="35246"/>
    <cellStyle name="Normal 39 2" xfId="35247"/>
    <cellStyle name="Normal 39 2 2" xfId="35248"/>
    <cellStyle name="Normal 39 2 2 2" xfId="35249"/>
    <cellStyle name="Normal 39 2 3" xfId="35250"/>
    <cellStyle name="Normal 39 2 3 2" xfId="35251"/>
    <cellStyle name="Normal 39 2 4" xfId="35252"/>
    <cellStyle name="Normal 39 3" xfId="35253"/>
    <cellStyle name="Normal 39 3 2" xfId="35254"/>
    <cellStyle name="Normal 39 4" xfId="35255"/>
    <cellStyle name="Normal 39 4 2" xfId="35256"/>
    <cellStyle name="Normal 39 5" xfId="35257"/>
    <cellStyle name="Normal 4" xfId="35258"/>
    <cellStyle name="Normal 4 10" xfId="35259"/>
    <cellStyle name="Normal 4 11" xfId="35260"/>
    <cellStyle name="Normal 4 12" xfId="35261"/>
    <cellStyle name="Normal 4 13" xfId="35262"/>
    <cellStyle name="Normal 4 14" xfId="35263"/>
    <cellStyle name="Normal 4 15" xfId="35264"/>
    <cellStyle name="Normal 4 16" xfId="35265"/>
    <cellStyle name="Normal 4 17" xfId="35266"/>
    <cellStyle name="Normal 4 18" xfId="35267"/>
    <cellStyle name="Normal 4 19" xfId="35268"/>
    <cellStyle name="Normal 4 2" xfId="35269"/>
    <cellStyle name="Normal 4 2 2" xfId="35270"/>
    <cellStyle name="Normal 4 20" xfId="35271"/>
    <cellStyle name="Normal 4 21" xfId="35272"/>
    <cellStyle name="Normal 4 22" xfId="35273"/>
    <cellStyle name="Normal 4 23" xfId="35274"/>
    <cellStyle name="Normal 4 24" xfId="35275"/>
    <cellStyle name="Normal 4 25" xfId="35276"/>
    <cellStyle name="Normal 4 26" xfId="35277"/>
    <cellStyle name="Normal 4 27" xfId="35278"/>
    <cellStyle name="Normal 4 28" xfId="35279"/>
    <cellStyle name="Normal 4 29" xfId="35280"/>
    <cellStyle name="Normal 4 3" xfId="35281"/>
    <cellStyle name="Normal 4 30" xfId="35282"/>
    <cellStyle name="Normal 4 31" xfId="35283"/>
    <cellStyle name="Normal 4 32" xfId="35284"/>
    <cellStyle name="Normal 4 33" xfId="35285"/>
    <cellStyle name="Normal 4 34" xfId="35286"/>
    <cellStyle name="Normal 4 35" xfId="35287"/>
    <cellStyle name="Normal 4 36" xfId="35288"/>
    <cellStyle name="Normal 4 37" xfId="35289"/>
    <cellStyle name="Normal 4 38" xfId="35290"/>
    <cellStyle name="Normal 4 39" xfId="35291"/>
    <cellStyle name="Normal 4 4" xfId="35292"/>
    <cellStyle name="Normal 4 40" xfId="35293"/>
    <cellStyle name="Normal 4 41" xfId="35294"/>
    <cellStyle name="Normal 4 42" xfId="35295"/>
    <cellStyle name="Normal 4 5" xfId="35296"/>
    <cellStyle name="Normal 4 6" xfId="35297"/>
    <cellStyle name="Normal 4 7" xfId="35298"/>
    <cellStyle name="Normal 4 8" xfId="35299"/>
    <cellStyle name="Normal 4 9" xfId="35300"/>
    <cellStyle name="Normal 40" xfId="35301"/>
    <cellStyle name="Normal 41" xfId="35302"/>
    <cellStyle name="Normal 42" xfId="35303"/>
    <cellStyle name="Normal 43" xfId="35304"/>
    <cellStyle name="Normal 44" xfId="35305"/>
    <cellStyle name="Normal 45" xfId="35306"/>
    <cellStyle name="Normal 46" xfId="35307"/>
    <cellStyle name="Normal 47" xfId="35308"/>
    <cellStyle name="Normal 48" xfId="35309"/>
    <cellStyle name="Normal 49" xfId="35310"/>
    <cellStyle name="Normal 5" xfId="35311"/>
    <cellStyle name="Normal 5 10" xfId="35312"/>
    <cellStyle name="Normal 5 11" xfId="35313"/>
    <cellStyle name="Normal 5 12" xfId="35314"/>
    <cellStyle name="Normal 5 13" xfId="35315"/>
    <cellStyle name="Normal 5 14" xfId="35316"/>
    <cellStyle name="Normal 5 15" xfId="35317"/>
    <cellStyle name="Normal 5 16" xfId="35318"/>
    <cellStyle name="Normal 5 17" xfId="35319"/>
    <cellStyle name="Normal 5 18" xfId="35320"/>
    <cellStyle name="Normal 5 19" xfId="35321"/>
    <cellStyle name="Normal 5 2" xfId="35322"/>
    <cellStyle name="Normal 5 2 2" xfId="35323"/>
    <cellStyle name="Normal 5 20" xfId="35324"/>
    <cellStyle name="Normal 5 21" xfId="35325"/>
    <cellStyle name="Normal 5 22" xfId="35326"/>
    <cellStyle name="Normal 5 23" xfId="35327"/>
    <cellStyle name="Normal 5 24" xfId="35328"/>
    <cellStyle name="Normal 5 25" xfId="35329"/>
    <cellStyle name="Normal 5 26" xfId="35330"/>
    <cellStyle name="Normal 5 27" xfId="35331"/>
    <cellStyle name="Normal 5 3" xfId="35332"/>
    <cellStyle name="Normal 5 4" xfId="35333"/>
    <cellStyle name="Normal 5 5" xfId="35334"/>
    <cellStyle name="Normal 5 6" xfId="35335"/>
    <cellStyle name="Normal 5 7" xfId="35336"/>
    <cellStyle name="Normal 5 8" xfId="35337"/>
    <cellStyle name="Normal 5 9" xfId="35338"/>
    <cellStyle name="Normal 50" xfId="35339"/>
    <cellStyle name="Normal 51" xfId="35340"/>
    <cellStyle name="Normal 51 2" xfId="35341"/>
    <cellStyle name="Normal 51 2 2" xfId="35342"/>
    <cellStyle name="Normal 51 3" xfId="35343"/>
    <cellStyle name="Normal 51 3 2" xfId="35344"/>
    <cellStyle name="Normal 51 4" xfId="35345"/>
    <cellStyle name="Normal 52" xfId="35346"/>
    <cellStyle name="Normal 52 2" xfId="35347"/>
    <cellStyle name="Normal 52 3" xfId="35348"/>
    <cellStyle name="Normal 52 4" xfId="35349"/>
    <cellStyle name="Normal 52 4 2" xfId="35350"/>
    <cellStyle name="Normal 52 4 2 2" xfId="35351"/>
    <cellStyle name="Normal 53" xfId="35352"/>
    <cellStyle name="Normal 53 2" xfId="35353"/>
    <cellStyle name="Normal 54" xfId="35354"/>
    <cellStyle name="Normal 54 2" xfId="35355"/>
    <cellStyle name="Normal 54 2 2" xfId="35356"/>
    <cellStyle name="Normal 55" xfId="35357"/>
    <cellStyle name="Normal 55 2" xfId="35358"/>
    <cellStyle name="Normal 55 2 2" xfId="35359"/>
    <cellStyle name="Normal 55 3" xfId="35360"/>
    <cellStyle name="Normal 55 3 2" xfId="35361"/>
    <cellStyle name="Normal 55 4" xfId="35362"/>
    <cellStyle name="Normal 55 4 2" xfId="35363"/>
    <cellStyle name="Normal 55 4 2 2" xfId="35364"/>
    <cellStyle name="Normal 55 4 2 2 2" xfId="35365"/>
    <cellStyle name="Normal 55 4 2 2 2 2" xfId="35366"/>
    <cellStyle name="Normal 55 4 2 2 2 2 2" xfId="35367"/>
    <cellStyle name="Normal 55 4 2 2 2 2 2 2" xfId="35368"/>
    <cellStyle name="Normal 55 4 2 2 2 2 2 2 2" xfId="35369"/>
    <cellStyle name="Normal 55 4 2 2 2 2 2 2 2 2" xfId="35370"/>
    <cellStyle name="Normal 55 4 2 2 2 2 2 2 2 2 2" xfId="35371"/>
    <cellStyle name="Normal 55 4 2 2 2 2 2 2 2 2 2 2" xfId="35372"/>
    <cellStyle name="Normal 55 4 2 2 2 2 2 2 2 2 2 2 2" xfId="35373"/>
    <cellStyle name="Normal 55 4 2 2 2 2 2 2 2 2 2 2 2 2" xfId="35374"/>
    <cellStyle name="Normal 55 4 2 2 2 2 2 2 2 2 2 2 2 2 2" xfId="35375"/>
    <cellStyle name="Normal 55 4 2 2 2 2 2 2 2 2 2 2 2 3" xfId="35376"/>
    <cellStyle name="Normal 55 4 2 2 2 2 2 2 2 2 2 2 2 3 2" xfId="35377"/>
    <cellStyle name="Normal 55 4 2 2 2 2 2 2 2 2 2 2 2 3 2 2" xfId="35378"/>
    <cellStyle name="Normal 55 4 2 2 2 2 2 2 2 2 2 2 2 3 2 2 2" xfId="35379"/>
    <cellStyle name="Normal 55 4 2 2 2 2 2 2 2 2 2 2 2 3 2 2 2 2" xfId="35380"/>
    <cellStyle name="Normal 55 4 2 2 2 2 2 2 2 2 2 2 3" xfId="35381"/>
    <cellStyle name="Normal 55 4 2 2 2 2 2 2 2 3" xfId="35382"/>
    <cellStyle name="Normal 55 4 2 2 2 2 2 2 2 3 2" xfId="35383"/>
    <cellStyle name="Normal 55 4 2 2 2 2 2 2 2 3 2 2" xfId="35384"/>
    <cellStyle name="Normal 55 4 2 2 2 2 2 2 2 3 2 2 2" xfId="35385"/>
    <cellStyle name="Normal 55 4 2 2 2 2 2 2 2 3 2 2 2 2" xfId="35386"/>
    <cellStyle name="Normal 55 4 2 2 2 2 2 2 2 3 2 2 2 2 2" xfId="35387"/>
    <cellStyle name="Normal 55 4 2 2 2 2 2 2 2 3 2 2 2 2 2 2" xfId="35388"/>
    <cellStyle name="Normal 55 4 2 2 2 2 2 2 2 3 2 2 2 2 2 2 2" xfId="35389"/>
    <cellStyle name="Normal 55 4 2 2 2 2 2 2 2 3 2 2 2 2 2 2 2 2" xfId="35390"/>
    <cellStyle name="Normal 55 4 2 2 2 2 2 2 2 3 2 2 3" xfId="35391"/>
    <cellStyle name="Normal 55 4 2 2 2 2 2 2 2 3 2 2 3 2" xfId="35392"/>
    <cellStyle name="Normal 55 4 2 2 2 2 2 2 2 3 2 2 3 2 2" xfId="35393"/>
    <cellStyle name="Normal 55 4 2 2 2 2 2 2 2 3 2 2 3 2 2 2" xfId="35394"/>
    <cellStyle name="Normal 55 4 2 2 2 2 2 2 2 3 2 2 3 2 2 2 2" xfId="35395"/>
    <cellStyle name="Normal 55 4 2 2 2 2 2 2 2 4" xfId="35396"/>
    <cellStyle name="Normal 55 4 2 2 2 2 3" xfId="35397"/>
    <cellStyle name="Normal 55 4 2 2 2 2 4" xfId="35398"/>
    <cellStyle name="Normal 55 4 3" xfId="35399"/>
    <cellStyle name="Normal 55 5" xfId="35400"/>
    <cellStyle name="Normal 55 6" xfId="35401"/>
    <cellStyle name="Normal 55 7" xfId="35402"/>
    <cellStyle name="Normal 55 8" xfId="35403"/>
    <cellStyle name="Normal 55 9" xfId="35404"/>
    <cellStyle name="Normal 56" xfId="35405"/>
    <cellStyle name="Normal 56 2" xfId="35406"/>
    <cellStyle name="Normal 57" xfId="35407"/>
    <cellStyle name="Normal 57 2" xfId="35408"/>
    <cellStyle name="Normal 57 3" xfId="35409"/>
    <cellStyle name="Normal 57 4" xfId="35410"/>
    <cellStyle name="Normal 58" xfId="35411"/>
    <cellStyle name="Normal 58 2" xfId="35412"/>
    <cellStyle name="Normal 59" xfId="35413"/>
    <cellStyle name="Normal 6" xfId="35414"/>
    <cellStyle name="Normal 6 10" xfId="35415"/>
    <cellStyle name="Normal 6 11" xfId="35416"/>
    <cellStyle name="Normal 6 12" xfId="35417"/>
    <cellStyle name="Normal 6 13" xfId="35418"/>
    <cellStyle name="Normal 6 14" xfId="35419"/>
    <cellStyle name="Normal 6 15" xfId="35420"/>
    <cellStyle name="Normal 6 16" xfId="35421"/>
    <cellStyle name="Normal 6 17" xfId="35422"/>
    <cellStyle name="Normal 6 18" xfId="35423"/>
    <cellStyle name="Normal 6 19" xfId="35424"/>
    <cellStyle name="Normal 6 2" xfId="35425"/>
    <cellStyle name="Normal 6 2 10" xfId="35426"/>
    <cellStyle name="Normal 6 2 10 2" xfId="35427"/>
    <cellStyle name="Normal 6 2 11" xfId="35428"/>
    <cellStyle name="Normal 6 2 2" xfId="35429"/>
    <cellStyle name="Normal 6 2 2 10" xfId="35430"/>
    <cellStyle name="Normal 6 2 2 2" xfId="35431"/>
    <cellStyle name="Normal 6 2 2 2 2" xfId="35432"/>
    <cellStyle name="Normal 6 2 2 2 2 2" xfId="35433"/>
    <cellStyle name="Normal 6 2 2 2 2 2 2" xfId="35434"/>
    <cellStyle name="Normal 6 2 2 2 2 2 2 2" xfId="35435"/>
    <cellStyle name="Normal 6 2 2 2 2 2 2 2 2" xfId="35436"/>
    <cellStyle name="Normal 6 2 2 2 2 2 2 3" xfId="35437"/>
    <cellStyle name="Normal 6 2 2 2 2 2 2 3 2" xfId="35438"/>
    <cellStyle name="Normal 6 2 2 2 2 2 2 4" xfId="35439"/>
    <cellStyle name="Normal 6 2 2 2 2 2 3" xfId="35440"/>
    <cellStyle name="Normal 6 2 2 2 2 2 3 2" xfId="35441"/>
    <cellStyle name="Normal 6 2 2 2 2 2 4" xfId="35442"/>
    <cellStyle name="Normal 6 2 2 2 2 2 4 2" xfId="35443"/>
    <cellStyle name="Normal 6 2 2 2 2 2 5" xfId="35444"/>
    <cellStyle name="Normal 6 2 2 2 2 3" xfId="35445"/>
    <cellStyle name="Normal 6 2 2 2 2 3 2" xfId="35446"/>
    <cellStyle name="Normal 6 2 2 2 2 3 2 2" xfId="35447"/>
    <cellStyle name="Normal 6 2 2 2 2 3 3" xfId="35448"/>
    <cellStyle name="Normal 6 2 2 2 2 3 3 2" xfId="35449"/>
    <cellStyle name="Normal 6 2 2 2 2 3 4" xfId="35450"/>
    <cellStyle name="Normal 6 2 2 2 2 4" xfId="35451"/>
    <cellStyle name="Normal 6 2 2 2 2 4 2" xfId="35452"/>
    <cellStyle name="Normal 6 2 2 2 2 5" xfId="35453"/>
    <cellStyle name="Normal 6 2 2 2 2 5 2" xfId="35454"/>
    <cellStyle name="Normal 6 2 2 2 2 6" xfId="35455"/>
    <cellStyle name="Normal 6 2 2 2 3" xfId="35456"/>
    <cellStyle name="Normal 6 2 2 2 3 2" xfId="35457"/>
    <cellStyle name="Normal 6 2 2 2 3 2 2" xfId="35458"/>
    <cellStyle name="Normal 6 2 2 2 3 2 2 2" xfId="35459"/>
    <cellStyle name="Normal 6 2 2 2 3 2 2 2 2" xfId="35460"/>
    <cellStyle name="Normal 6 2 2 2 3 2 2 3" xfId="35461"/>
    <cellStyle name="Normal 6 2 2 2 3 2 2 3 2" xfId="35462"/>
    <cellStyle name="Normal 6 2 2 2 3 2 2 4" xfId="35463"/>
    <cellStyle name="Normal 6 2 2 2 3 2 3" xfId="35464"/>
    <cellStyle name="Normal 6 2 2 2 3 2 3 2" xfId="35465"/>
    <cellStyle name="Normal 6 2 2 2 3 2 4" xfId="35466"/>
    <cellStyle name="Normal 6 2 2 2 3 2 4 2" xfId="35467"/>
    <cellStyle name="Normal 6 2 2 2 3 2 5" xfId="35468"/>
    <cellStyle name="Normal 6 2 2 2 3 3" xfId="35469"/>
    <cellStyle name="Normal 6 2 2 2 3 3 2" xfId="35470"/>
    <cellStyle name="Normal 6 2 2 2 3 3 2 2" xfId="35471"/>
    <cellStyle name="Normal 6 2 2 2 3 3 3" xfId="35472"/>
    <cellStyle name="Normal 6 2 2 2 3 3 3 2" xfId="35473"/>
    <cellStyle name="Normal 6 2 2 2 3 3 4" xfId="35474"/>
    <cellStyle name="Normal 6 2 2 2 3 4" xfId="35475"/>
    <cellStyle name="Normal 6 2 2 2 3 4 2" xfId="35476"/>
    <cellStyle name="Normal 6 2 2 2 3 5" xfId="35477"/>
    <cellStyle name="Normal 6 2 2 2 3 5 2" xfId="35478"/>
    <cellStyle name="Normal 6 2 2 2 3 6" xfId="35479"/>
    <cellStyle name="Normal 6 2 2 2 4" xfId="35480"/>
    <cellStyle name="Normal 6 2 2 2 4 2" xfId="35481"/>
    <cellStyle name="Normal 6 2 2 2 4 2 2" xfId="35482"/>
    <cellStyle name="Normal 6 2 2 2 4 2 2 2" xfId="35483"/>
    <cellStyle name="Normal 6 2 2 2 4 2 2 2 2" xfId="35484"/>
    <cellStyle name="Normal 6 2 2 2 4 2 2 3" xfId="35485"/>
    <cellStyle name="Normal 6 2 2 2 4 2 2 3 2" xfId="35486"/>
    <cellStyle name="Normal 6 2 2 2 4 2 2 4" xfId="35487"/>
    <cellStyle name="Normal 6 2 2 2 4 2 3" xfId="35488"/>
    <cellStyle name="Normal 6 2 2 2 4 2 3 2" xfId="35489"/>
    <cellStyle name="Normal 6 2 2 2 4 2 4" xfId="35490"/>
    <cellStyle name="Normal 6 2 2 2 4 2 4 2" xfId="35491"/>
    <cellStyle name="Normal 6 2 2 2 4 2 5" xfId="35492"/>
    <cellStyle name="Normal 6 2 2 2 4 3" xfId="35493"/>
    <cellStyle name="Normal 6 2 2 2 4 3 2" xfId="35494"/>
    <cellStyle name="Normal 6 2 2 2 4 3 2 2" xfId="35495"/>
    <cellStyle name="Normal 6 2 2 2 4 3 3" xfId="35496"/>
    <cellStyle name="Normal 6 2 2 2 4 3 3 2" xfId="35497"/>
    <cellStyle name="Normal 6 2 2 2 4 3 4" xfId="35498"/>
    <cellStyle name="Normal 6 2 2 2 4 4" xfId="35499"/>
    <cellStyle name="Normal 6 2 2 2 4 4 2" xfId="35500"/>
    <cellStyle name="Normal 6 2 2 2 4 5" xfId="35501"/>
    <cellStyle name="Normal 6 2 2 2 4 5 2" xfId="35502"/>
    <cellStyle name="Normal 6 2 2 2 4 6" xfId="35503"/>
    <cellStyle name="Normal 6 2 2 2 5" xfId="35504"/>
    <cellStyle name="Normal 6 2 2 2 5 2" xfId="35505"/>
    <cellStyle name="Normal 6 2 2 2 5 2 2" xfId="35506"/>
    <cellStyle name="Normal 6 2 2 2 5 2 2 2" xfId="35507"/>
    <cellStyle name="Normal 6 2 2 2 5 2 3" xfId="35508"/>
    <cellStyle name="Normal 6 2 2 2 5 2 3 2" xfId="35509"/>
    <cellStyle name="Normal 6 2 2 2 5 2 4" xfId="35510"/>
    <cellStyle name="Normal 6 2 2 2 5 3" xfId="35511"/>
    <cellStyle name="Normal 6 2 2 2 5 3 2" xfId="35512"/>
    <cellStyle name="Normal 6 2 2 2 5 4" xfId="35513"/>
    <cellStyle name="Normal 6 2 2 2 5 4 2" xfId="35514"/>
    <cellStyle name="Normal 6 2 2 2 5 5" xfId="35515"/>
    <cellStyle name="Normal 6 2 2 2 6" xfId="35516"/>
    <cellStyle name="Normal 6 2 2 2 6 2" xfId="35517"/>
    <cellStyle name="Normal 6 2 2 2 6 2 2" xfId="35518"/>
    <cellStyle name="Normal 6 2 2 2 6 3" xfId="35519"/>
    <cellStyle name="Normal 6 2 2 2 6 3 2" xfId="35520"/>
    <cellStyle name="Normal 6 2 2 2 6 4" xfId="35521"/>
    <cellStyle name="Normal 6 2 2 2 7" xfId="35522"/>
    <cellStyle name="Normal 6 2 2 2 7 2" xfId="35523"/>
    <cellStyle name="Normal 6 2 2 2 8" xfId="35524"/>
    <cellStyle name="Normal 6 2 2 2 8 2" xfId="35525"/>
    <cellStyle name="Normal 6 2 2 2 9" xfId="35526"/>
    <cellStyle name="Normal 6 2 2 3" xfId="35527"/>
    <cellStyle name="Normal 6 2 2 3 2" xfId="35528"/>
    <cellStyle name="Normal 6 2 2 3 2 2" xfId="35529"/>
    <cellStyle name="Normal 6 2 2 3 2 2 2" xfId="35530"/>
    <cellStyle name="Normal 6 2 2 3 2 2 2 2" xfId="35531"/>
    <cellStyle name="Normal 6 2 2 3 2 2 3" xfId="35532"/>
    <cellStyle name="Normal 6 2 2 3 2 2 3 2" xfId="35533"/>
    <cellStyle name="Normal 6 2 2 3 2 2 4" xfId="35534"/>
    <cellStyle name="Normal 6 2 2 3 2 3" xfId="35535"/>
    <cellStyle name="Normal 6 2 2 3 2 3 2" xfId="35536"/>
    <cellStyle name="Normal 6 2 2 3 2 4" xfId="35537"/>
    <cellStyle name="Normal 6 2 2 3 2 4 2" xfId="35538"/>
    <cellStyle name="Normal 6 2 2 3 2 5" xfId="35539"/>
    <cellStyle name="Normal 6 2 2 3 3" xfId="35540"/>
    <cellStyle name="Normal 6 2 2 3 3 2" xfId="35541"/>
    <cellStyle name="Normal 6 2 2 3 3 2 2" xfId="35542"/>
    <cellStyle name="Normal 6 2 2 3 3 3" xfId="35543"/>
    <cellStyle name="Normal 6 2 2 3 3 3 2" xfId="35544"/>
    <cellStyle name="Normal 6 2 2 3 3 4" xfId="35545"/>
    <cellStyle name="Normal 6 2 2 3 4" xfId="35546"/>
    <cellStyle name="Normal 6 2 2 3 4 2" xfId="35547"/>
    <cellStyle name="Normal 6 2 2 3 5" xfId="35548"/>
    <cellStyle name="Normal 6 2 2 3 5 2" xfId="35549"/>
    <cellStyle name="Normal 6 2 2 3 6" xfId="35550"/>
    <cellStyle name="Normal 6 2 2 4" xfId="35551"/>
    <cellStyle name="Normal 6 2 2 4 2" xfId="35552"/>
    <cellStyle name="Normal 6 2 2 4 2 2" xfId="35553"/>
    <cellStyle name="Normal 6 2 2 4 2 2 2" xfId="35554"/>
    <cellStyle name="Normal 6 2 2 4 2 2 2 2" xfId="35555"/>
    <cellStyle name="Normal 6 2 2 4 2 2 3" xfId="35556"/>
    <cellStyle name="Normal 6 2 2 4 2 2 3 2" xfId="35557"/>
    <cellStyle name="Normal 6 2 2 4 2 2 4" xfId="35558"/>
    <cellStyle name="Normal 6 2 2 4 2 3" xfId="35559"/>
    <cellStyle name="Normal 6 2 2 4 2 3 2" xfId="35560"/>
    <cellStyle name="Normal 6 2 2 4 2 4" xfId="35561"/>
    <cellStyle name="Normal 6 2 2 4 2 4 2" xfId="35562"/>
    <cellStyle name="Normal 6 2 2 4 2 5" xfId="35563"/>
    <cellStyle name="Normal 6 2 2 4 3" xfId="35564"/>
    <cellStyle name="Normal 6 2 2 4 3 2" xfId="35565"/>
    <cellStyle name="Normal 6 2 2 4 3 2 2" xfId="35566"/>
    <cellStyle name="Normal 6 2 2 4 3 3" xfId="35567"/>
    <cellStyle name="Normal 6 2 2 4 3 3 2" xfId="35568"/>
    <cellStyle name="Normal 6 2 2 4 3 4" xfId="35569"/>
    <cellStyle name="Normal 6 2 2 4 4" xfId="35570"/>
    <cellStyle name="Normal 6 2 2 4 4 2" xfId="35571"/>
    <cellStyle name="Normal 6 2 2 4 5" xfId="35572"/>
    <cellStyle name="Normal 6 2 2 4 5 2" xfId="35573"/>
    <cellStyle name="Normal 6 2 2 4 6" xfId="35574"/>
    <cellStyle name="Normal 6 2 2 5" xfId="35575"/>
    <cellStyle name="Normal 6 2 2 5 2" xfId="35576"/>
    <cellStyle name="Normal 6 2 2 5 2 2" xfId="35577"/>
    <cellStyle name="Normal 6 2 2 5 2 2 2" xfId="35578"/>
    <cellStyle name="Normal 6 2 2 5 2 2 2 2" xfId="35579"/>
    <cellStyle name="Normal 6 2 2 5 2 2 3" xfId="35580"/>
    <cellStyle name="Normal 6 2 2 5 2 2 3 2" xfId="35581"/>
    <cellStyle name="Normal 6 2 2 5 2 2 4" xfId="35582"/>
    <cellStyle name="Normal 6 2 2 5 2 3" xfId="35583"/>
    <cellStyle name="Normal 6 2 2 5 2 3 2" xfId="35584"/>
    <cellStyle name="Normal 6 2 2 5 2 4" xfId="35585"/>
    <cellStyle name="Normal 6 2 2 5 2 4 2" xfId="35586"/>
    <cellStyle name="Normal 6 2 2 5 2 5" xfId="35587"/>
    <cellStyle name="Normal 6 2 2 5 3" xfId="35588"/>
    <cellStyle name="Normal 6 2 2 5 3 2" xfId="35589"/>
    <cellStyle name="Normal 6 2 2 5 3 2 2" xfId="35590"/>
    <cellStyle name="Normal 6 2 2 5 3 3" xfId="35591"/>
    <cellStyle name="Normal 6 2 2 5 3 3 2" xfId="35592"/>
    <cellStyle name="Normal 6 2 2 5 3 4" xfId="35593"/>
    <cellStyle name="Normal 6 2 2 5 4" xfId="35594"/>
    <cellStyle name="Normal 6 2 2 5 4 2" xfId="35595"/>
    <cellStyle name="Normal 6 2 2 5 5" xfId="35596"/>
    <cellStyle name="Normal 6 2 2 5 5 2" xfId="35597"/>
    <cellStyle name="Normal 6 2 2 5 6" xfId="35598"/>
    <cellStyle name="Normal 6 2 2 6" xfId="35599"/>
    <cellStyle name="Normal 6 2 2 6 2" xfId="35600"/>
    <cellStyle name="Normal 6 2 2 6 2 2" xfId="35601"/>
    <cellStyle name="Normal 6 2 2 6 2 2 2" xfId="35602"/>
    <cellStyle name="Normal 6 2 2 6 2 3" xfId="35603"/>
    <cellStyle name="Normal 6 2 2 6 2 3 2" xfId="35604"/>
    <cellStyle name="Normal 6 2 2 6 2 4" xfId="35605"/>
    <cellStyle name="Normal 6 2 2 6 3" xfId="35606"/>
    <cellStyle name="Normal 6 2 2 6 3 2" xfId="35607"/>
    <cellStyle name="Normal 6 2 2 6 4" xfId="35608"/>
    <cellStyle name="Normal 6 2 2 6 4 2" xfId="35609"/>
    <cellStyle name="Normal 6 2 2 6 5" xfId="35610"/>
    <cellStyle name="Normal 6 2 2 7" xfId="35611"/>
    <cellStyle name="Normal 6 2 2 7 2" xfId="35612"/>
    <cellStyle name="Normal 6 2 2 7 2 2" xfId="35613"/>
    <cellStyle name="Normal 6 2 2 7 3" xfId="35614"/>
    <cellStyle name="Normal 6 2 2 7 3 2" xfId="35615"/>
    <cellStyle name="Normal 6 2 2 7 4" xfId="35616"/>
    <cellStyle name="Normal 6 2 2 8" xfId="35617"/>
    <cellStyle name="Normal 6 2 2 8 2" xfId="35618"/>
    <cellStyle name="Normal 6 2 2 9" xfId="35619"/>
    <cellStyle name="Normal 6 2 2 9 2" xfId="35620"/>
    <cellStyle name="Normal 6 2 3" xfId="35621"/>
    <cellStyle name="Normal 6 2 3 2" xfId="35622"/>
    <cellStyle name="Normal 6 2 3 2 2" xfId="35623"/>
    <cellStyle name="Normal 6 2 3 2 2 2" xfId="35624"/>
    <cellStyle name="Normal 6 2 3 2 2 2 2" xfId="35625"/>
    <cellStyle name="Normal 6 2 3 2 2 2 2 2" xfId="35626"/>
    <cellStyle name="Normal 6 2 3 2 2 2 3" xfId="35627"/>
    <cellStyle name="Normal 6 2 3 2 2 2 3 2" xfId="35628"/>
    <cellStyle name="Normal 6 2 3 2 2 2 4" xfId="35629"/>
    <cellStyle name="Normal 6 2 3 2 2 3" xfId="35630"/>
    <cellStyle name="Normal 6 2 3 2 2 3 2" xfId="35631"/>
    <cellStyle name="Normal 6 2 3 2 2 4" xfId="35632"/>
    <cellStyle name="Normal 6 2 3 2 2 4 2" xfId="35633"/>
    <cellStyle name="Normal 6 2 3 2 2 5" xfId="35634"/>
    <cellStyle name="Normal 6 2 3 2 3" xfId="35635"/>
    <cellStyle name="Normal 6 2 3 2 3 2" xfId="35636"/>
    <cellStyle name="Normal 6 2 3 2 3 2 2" xfId="35637"/>
    <cellStyle name="Normal 6 2 3 2 3 3" xfId="35638"/>
    <cellStyle name="Normal 6 2 3 2 3 3 2" xfId="35639"/>
    <cellStyle name="Normal 6 2 3 2 3 4" xfId="35640"/>
    <cellStyle name="Normal 6 2 3 2 4" xfId="35641"/>
    <cellStyle name="Normal 6 2 3 2 4 2" xfId="35642"/>
    <cellStyle name="Normal 6 2 3 2 5" xfId="35643"/>
    <cellStyle name="Normal 6 2 3 2 5 2" xfId="35644"/>
    <cellStyle name="Normal 6 2 3 2 6" xfId="35645"/>
    <cellStyle name="Normal 6 2 3 3" xfId="35646"/>
    <cellStyle name="Normal 6 2 3 3 2" xfId="35647"/>
    <cellStyle name="Normal 6 2 3 3 2 2" xfId="35648"/>
    <cellStyle name="Normal 6 2 3 3 2 2 2" xfId="35649"/>
    <cellStyle name="Normal 6 2 3 3 2 2 2 2" xfId="35650"/>
    <cellStyle name="Normal 6 2 3 3 2 2 3" xfId="35651"/>
    <cellStyle name="Normal 6 2 3 3 2 2 3 2" xfId="35652"/>
    <cellStyle name="Normal 6 2 3 3 2 2 4" xfId="35653"/>
    <cellStyle name="Normal 6 2 3 3 2 3" xfId="35654"/>
    <cellStyle name="Normal 6 2 3 3 2 3 2" xfId="35655"/>
    <cellStyle name="Normal 6 2 3 3 2 4" xfId="35656"/>
    <cellStyle name="Normal 6 2 3 3 2 4 2" xfId="35657"/>
    <cellStyle name="Normal 6 2 3 3 2 5" xfId="35658"/>
    <cellStyle name="Normal 6 2 3 3 3" xfId="35659"/>
    <cellStyle name="Normal 6 2 3 3 3 2" xfId="35660"/>
    <cellStyle name="Normal 6 2 3 3 3 2 2" xfId="35661"/>
    <cellStyle name="Normal 6 2 3 3 3 3" xfId="35662"/>
    <cellStyle name="Normal 6 2 3 3 3 3 2" xfId="35663"/>
    <cellStyle name="Normal 6 2 3 3 3 4" xfId="35664"/>
    <cellStyle name="Normal 6 2 3 3 4" xfId="35665"/>
    <cellStyle name="Normal 6 2 3 3 4 2" xfId="35666"/>
    <cellStyle name="Normal 6 2 3 3 5" xfId="35667"/>
    <cellStyle name="Normal 6 2 3 3 5 2" xfId="35668"/>
    <cellStyle name="Normal 6 2 3 3 6" xfId="35669"/>
    <cellStyle name="Normal 6 2 3 4" xfId="35670"/>
    <cellStyle name="Normal 6 2 3 4 2" xfId="35671"/>
    <cellStyle name="Normal 6 2 3 4 2 2" xfId="35672"/>
    <cellStyle name="Normal 6 2 3 4 2 2 2" xfId="35673"/>
    <cellStyle name="Normal 6 2 3 4 2 2 2 2" xfId="35674"/>
    <cellStyle name="Normal 6 2 3 4 2 2 3" xfId="35675"/>
    <cellStyle name="Normal 6 2 3 4 2 2 3 2" xfId="35676"/>
    <cellStyle name="Normal 6 2 3 4 2 2 4" xfId="35677"/>
    <cellStyle name="Normal 6 2 3 4 2 3" xfId="35678"/>
    <cellStyle name="Normal 6 2 3 4 2 3 2" xfId="35679"/>
    <cellStyle name="Normal 6 2 3 4 2 4" xfId="35680"/>
    <cellStyle name="Normal 6 2 3 4 2 4 2" xfId="35681"/>
    <cellStyle name="Normal 6 2 3 4 2 5" xfId="35682"/>
    <cellStyle name="Normal 6 2 3 4 3" xfId="35683"/>
    <cellStyle name="Normal 6 2 3 4 3 2" xfId="35684"/>
    <cellStyle name="Normal 6 2 3 4 3 2 2" xfId="35685"/>
    <cellStyle name="Normal 6 2 3 4 3 3" xfId="35686"/>
    <cellStyle name="Normal 6 2 3 4 3 3 2" xfId="35687"/>
    <cellStyle name="Normal 6 2 3 4 3 4" xfId="35688"/>
    <cellStyle name="Normal 6 2 3 4 4" xfId="35689"/>
    <cellStyle name="Normal 6 2 3 4 4 2" xfId="35690"/>
    <cellStyle name="Normal 6 2 3 4 5" xfId="35691"/>
    <cellStyle name="Normal 6 2 3 4 5 2" xfId="35692"/>
    <cellStyle name="Normal 6 2 3 4 6" xfId="35693"/>
    <cellStyle name="Normal 6 2 3 5" xfId="35694"/>
    <cellStyle name="Normal 6 2 3 5 2" xfId="35695"/>
    <cellStyle name="Normal 6 2 3 5 2 2" xfId="35696"/>
    <cellStyle name="Normal 6 2 3 5 2 2 2" xfId="35697"/>
    <cellStyle name="Normal 6 2 3 5 2 3" xfId="35698"/>
    <cellStyle name="Normal 6 2 3 5 2 3 2" xfId="35699"/>
    <cellStyle name="Normal 6 2 3 5 2 4" xfId="35700"/>
    <cellStyle name="Normal 6 2 3 5 3" xfId="35701"/>
    <cellStyle name="Normal 6 2 3 5 3 2" xfId="35702"/>
    <cellStyle name="Normal 6 2 3 5 4" xfId="35703"/>
    <cellStyle name="Normal 6 2 3 5 4 2" xfId="35704"/>
    <cellStyle name="Normal 6 2 3 5 5" xfId="35705"/>
    <cellStyle name="Normal 6 2 3 6" xfId="35706"/>
    <cellStyle name="Normal 6 2 3 6 2" xfId="35707"/>
    <cellStyle name="Normal 6 2 3 6 2 2" xfId="35708"/>
    <cellStyle name="Normal 6 2 3 6 3" xfId="35709"/>
    <cellStyle name="Normal 6 2 3 6 3 2" xfId="35710"/>
    <cellStyle name="Normal 6 2 3 6 4" xfId="35711"/>
    <cellStyle name="Normal 6 2 3 7" xfId="35712"/>
    <cellStyle name="Normal 6 2 3 7 2" xfId="35713"/>
    <cellStyle name="Normal 6 2 3 8" xfId="35714"/>
    <cellStyle name="Normal 6 2 3 8 2" xfId="35715"/>
    <cellStyle name="Normal 6 2 3 9" xfId="35716"/>
    <cellStyle name="Normal 6 2 4" xfId="35717"/>
    <cellStyle name="Normal 6 2 4 2" xfId="35718"/>
    <cellStyle name="Normal 6 2 4 2 2" xfId="35719"/>
    <cellStyle name="Normal 6 2 4 2 2 2" xfId="35720"/>
    <cellStyle name="Normal 6 2 4 2 2 2 2" xfId="35721"/>
    <cellStyle name="Normal 6 2 4 2 2 3" xfId="35722"/>
    <cellStyle name="Normal 6 2 4 2 2 3 2" xfId="35723"/>
    <cellStyle name="Normal 6 2 4 2 2 4" xfId="35724"/>
    <cellStyle name="Normal 6 2 4 2 3" xfId="35725"/>
    <cellStyle name="Normal 6 2 4 2 3 2" xfId="35726"/>
    <cellStyle name="Normal 6 2 4 2 4" xfId="35727"/>
    <cellStyle name="Normal 6 2 4 2 4 2" xfId="35728"/>
    <cellStyle name="Normal 6 2 4 2 5" xfId="35729"/>
    <cellStyle name="Normal 6 2 4 3" xfId="35730"/>
    <cellStyle name="Normal 6 2 4 3 2" xfId="35731"/>
    <cellStyle name="Normal 6 2 4 3 2 2" xfId="35732"/>
    <cellStyle name="Normal 6 2 4 3 3" xfId="35733"/>
    <cellStyle name="Normal 6 2 4 3 3 2" xfId="35734"/>
    <cellStyle name="Normal 6 2 4 3 4" xfId="35735"/>
    <cellStyle name="Normal 6 2 4 4" xfId="35736"/>
    <cellStyle name="Normal 6 2 4 4 2" xfId="35737"/>
    <cellStyle name="Normal 6 2 4 5" xfId="35738"/>
    <cellStyle name="Normal 6 2 4 5 2" xfId="35739"/>
    <cellStyle name="Normal 6 2 4 6" xfId="35740"/>
    <cellStyle name="Normal 6 2 5" xfId="35741"/>
    <cellStyle name="Normal 6 2 5 2" xfId="35742"/>
    <cellStyle name="Normal 6 2 5 2 2" xfId="35743"/>
    <cellStyle name="Normal 6 2 5 2 2 2" xfId="35744"/>
    <cellStyle name="Normal 6 2 5 2 2 2 2" xfId="35745"/>
    <cellStyle name="Normal 6 2 5 2 2 3" xfId="35746"/>
    <cellStyle name="Normal 6 2 5 2 2 3 2" xfId="35747"/>
    <cellStyle name="Normal 6 2 5 2 2 4" xfId="35748"/>
    <cellStyle name="Normal 6 2 5 2 3" xfId="35749"/>
    <cellStyle name="Normal 6 2 5 2 3 2" xfId="35750"/>
    <cellStyle name="Normal 6 2 5 2 4" xfId="35751"/>
    <cellStyle name="Normal 6 2 5 2 4 2" xfId="35752"/>
    <cellStyle name="Normal 6 2 5 2 5" xfId="35753"/>
    <cellStyle name="Normal 6 2 5 3" xfId="35754"/>
    <cellStyle name="Normal 6 2 5 3 2" xfId="35755"/>
    <cellStyle name="Normal 6 2 5 3 2 2" xfId="35756"/>
    <cellStyle name="Normal 6 2 5 3 3" xfId="35757"/>
    <cellStyle name="Normal 6 2 5 3 3 2" xfId="35758"/>
    <cellStyle name="Normal 6 2 5 3 4" xfId="35759"/>
    <cellStyle name="Normal 6 2 5 4" xfId="35760"/>
    <cellStyle name="Normal 6 2 5 4 2" xfId="35761"/>
    <cellStyle name="Normal 6 2 5 5" xfId="35762"/>
    <cellStyle name="Normal 6 2 5 5 2" xfId="35763"/>
    <cellStyle name="Normal 6 2 5 6" xfId="35764"/>
    <cellStyle name="Normal 6 2 6" xfId="35765"/>
    <cellStyle name="Normal 6 2 6 2" xfId="35766"/>
    <cellStyle name="Normal 6 2 6 2 2" xfId="35767"/>
    <cellStyle name="Normal 6 2 6 2 2 2" xfId="35768"/>
    <cellStyle name="Normal 6 2 6 2 2 2 2" xfId="35769"/>
    <cellStyle name="Normal 6 2 6 2 2 3" xfId="35770"/>
    <cellStyle name="Normal 6 2 6 2 2 3 2" xfId="35771"/>
    <cellStyle name="Normal 6 2 6 2 2 4" xfId="35772"/>
    <cellStyle name="Normal 6 2 6 2 3" xfId="35773"/>
    <cellStyle name="Normal 6 2 6 2 3 2" xfId="35774"/>
    <cellStyle name="Normal 6 2 6 2 4" xfId="35775"/>
    <cellStyle name="Normal 6 2 6 2 4 2" xfId="35776"/>
    <cellStyle name="Normal 6 2 6 2 5" xfId="35777"/>
    <cellStyle name="Normal 6 2 6 3" xfId="35778"/>
    <cellStyle name="Normal 6 2 6 3 2" xfId="35779"/>
    <cellStyle name="Normal 6 2 6 3 2 2" xfId="35780"/>
    <cellStyle name="Normal 6 2 6 3 3" xfId="35781"/>
    <cellStyle name="Normal 6 2 6 3 3 2" xfId="35782"/>
    <cellStyle name="Normal 6 2 6 3 4" xfId="35783"/>
    <cellStyle name="Normal 6 2 6 4" xfId="35784"/>
    <cellStyle name="Normal 6 2 6 4 2" xfId="35785"/>
    <cellStyle name="Normal 6 2 6 5" xfId="35786"/>
    <cellStyle name="Normal 6 2 6 5 2" xfId="35787"/>
    <cellStyle name="Normal 6 2 6 6" xfId="35788"/>
    <cellStyle name="Normal 6 2 7" xfId="35789"/>
    <cellStyle name="Normal 6 2 7 2" xfId="35790"/>
    <cellStyle name="Normal 6 2 7 2 2" xfId="35791"/>
    <cellStyle name="Normal 6 2 7 2 2 2" xfId="35792"/>
    <cellStyle name="Normal 6 2 7 2 3" xfId="35793"/>
    <cellStyle name="Normal 6 2 7 2 3 2" xfId="35794"/>
    <cellStyle name="Normal 6 2 7 2 4" xfId="35795"/>
    <cellStyle name="Normal 6 2 7 3" xfId="35796"/>
    <cellStyle name="Normal 6 2 7 3 2" xfId="35797"/>
    <cellStyle name="Normal 6 2 7 4" xfId="35798"/>
    <cellStyle name="Normal 6 2 7 4 2" xfId="35799"/>
    <cellStyle name="Normal 6 2 7 5" xfId="35800"/>
    <cellStyle name="Normal 6 2 8" xfId="35801"/>
    <cellStyle name="Normal 6 2 8 2" xfId="35802"/>
    <cellStyle name="Normal 6 2 8 2 2" xfId="35803"/>
    <cellStyle name="Normal 6 2 8 3" xfId="35804"/>
    <cellStyle name="Normal 6 2 8 3 2" xfId="35805"/>
    <cellStyle name="Normal 6 2 8 4" xfId="35806"/>
    <cellStyle name="Normal 6 2 9" xfId="35807"/>
    <cellStyle name="Normal 6 2 9 2" xfId="35808"/>
    <cellStyle name="Normal 6 20" xfId="35809"/>
    <cellStyle name="Normal 6 21" xfId="35810"/>
    <cellStyle name="Normal 6 22" xfId="35811"/>
    <cellStyle name="Normal 6 23" xfId="35812"/>
    <cellStyle name="Normal 6 24" xfId="35813"/>
    <cellStyle name="Normal 6 25" xfId="35814"/>
    <cellStyle name="Normal 6 26" xfId="35815"/>
    <cellStyle name="Normal 6 27" xfId="35816"/>
    <cellStyle name="Normal 6 28" xfId="35817"/>
    <cellStyle name="Normal 6 29" xfId="35818"/>
    <cellStyle name="Normal 6 3" xfId="35819"/>
    <cellStyle name="Normal 6 3 10" xfId="35820"/>
    <cellStyle name="Normal 6 3 2" xfId="35821"/>
    <cellStyle name="Normal 6 3 2 2" xfId="35822"/>
    <cellStyle name="Normal 6 3 2 2 2" xfId="35823"/>
    <cellStyle name="Normal 6 3 2 2 2 2" xfId="35824"/>
    <cellStyle name="Normal 6 3 2 2 2 2 2" xfId="35825"/>
    <cellStyle name="Normal 6 3 2 2 2 2 2 2" xfId="35826"/>
    <cellStyle name="Normal 6 3 2 2 2 2 3" xfId="35827"/>
    <cellStyle name="Normal 6 3 2 2 2 2 3 2" xfId="35828"/>
    <cellStyle name="Normal 6 3 2 2 2 2 4" xfId="35829"/>
    <cellStyle name="Normal 6 3 2 2 2 3" xfId="35830"/>
    <cellStyle name="Normal 6 3 2 2 2 3 2" xfId="35831"/>
    <cellStyle name="Normal 6 3 2 2 2 4" xfId="35832"/>
    <cellStyle name="Normal 6 3 2 2 2 4 2" xfId="35833"/>
    <cellStyle name="Normal 6 3 2 2 2 5" xfId="35834"/>
    <cellStyle name="Normal 6 3 2 2 3" xfId="35835"/>
    <cellStyle name="Normal 6 3 2 2 3 2" xfId="35836"/>
    <cellStyle name="Normal 6 3 2 2 3 2 2" xfId="35837"/>
    <cellStyle name="Normal 6 3 2 2 3 3" xfId="35838"/>
    <cellStyle name="Normal 6 3 2 2 3 3 2" xfId="35839"/>
    <cellStyle name="Normal 6 3 2 2 3 4" xfId="35840"/>
    <cellStyle name="Normal 6 3 2 2 4" xfId="35841"/>
    <cellStyle name="Normal 6 3 2 2 4 2" xfId="35842"/>
    <cellStyle name="Normal 6 3 2 2 5" xfId="35843"/>
    <cellStyle name="Normal 6 3 2 2 5 2" xfId="35844"/>
    <cellStyle name="Normal 6 3 2 2 6" xfId="35845"/>
    <cellStyle name="Normal 6 3 2 3" xfId="35846"/>
    <cellStyle name="Normal 6 3 2 3 2" xfId="35847"/>
    <cellStyle name="Normal 6 3 2 3 2 2" xfId="35848"/>
    <cellStyle name="Normal 6 3 2 3 2 2 2" xfId="35849"/>
    <cellStyle name="Normal 6 3 2 3 2 2 2 2" xfId="35850"/>
    <cellStyle name="Normal 6 3 2 3 2 2 3" xfId="35851"/>
    <cellStyle name="Normal 6 3 2 3 2 2 3 2" xfId="35852"/>
    <cellStyle name="Normal 6 3 2 3 2 2 4" xfId="35853"/>
    <cellStyle name="Normal 6 3 2 3 2 3" xfId="35854"/>
    <cellStyle name="Normal 6 3 2 3 2 3 2" xfId="35855"/>
    <cellStyle name="Normal 6 3 2 3 2 4" xfId="35856"/>
    <cellStyle name="Normal 6 3 2 3 2 4 2" xfId="35857"/>
    <cellStyle name="Normal 6 3 2 3 2 5" xfId="35858"/>
    <cellStyle name="Normal 6 3 2 3 3" xfId="35859"/>
    <cellStyle name="Normal 6 3 2 3 3 2" xfId="35860"/>
    <cellStyle name="Normal 6 3 2 3 3 2 2" xfId="35861"/>
    <cellStyle name="Normal 6 3 2 3 3 3" xfId="35862"/>
    <cellStyle name="Normal 6 3 2 3 3 3 2" xfId="35863"/>
    <cellStyle name="Normal 6 3 2 3 3 4" xfId="35864"/>
    <cellStyle name="Normal 6 3 2 3 4" xfId="35865"/>
    <cellStyle name="Normal 6 3 2 3 4 2" xfId="35866"/>
    <cellStyle name="Normal 6 3 2 3 5" xfId="35867"/>
    <cellStyle name="Normal 6 3 2 3 5 2" xfId="35868"/>
    <cellStyle name="Normal 6 3 2 3 6" xfId="35869"/>
    <cellStyle name="Normal 6 3 2 4" xfId="35870"/>
    <cellStyle name="Normal 6 3 2 4 2" xfId="35871"/>
    <cellStyle name="Normal 6 3 2 4 2 2" xfId="35872"/>
    <cellStyle name="Normal 6 3 2 4 2 2 2" xfId="35873"/>
    <cellStyle name="Normal 6 3 2 4 2 2 2 2" xfId="35874"/>
    <cellStyle name="Normal 6 3 2 4 2 2 3" xfId="35875"/>
    <cellStyle name="Normal 6 3 2 4 2 2 3 2" xfId="35876"/>
    <cellStyle name="Normal 6 3 2 4 2 2 4" xfId="35877"/>
    <cellStyle name="Normal 6 3 2 4 2 3" xfId="35878"/>
    <cellStyle name="Normal 6 3 2 4 2 3 2" xfId="35879"/>
    <cellStyle name="Normal 6 3 2 4 2 4" xfId="35880"/>
    <cellStyle name="Normal 6 3 2 4 2 4 2" xfId="35881"/>
    <cellStyle name="Normal 6 3 2 4 2 5" xfId="35882"/>
    <cellStyle name="Normal 6 3 2 4 3" xfId="35883"/>
    <cellStyle name="Normal 6 3 2 4 3 2" xfId="35884"/>
    <cellStyle name="Normal 6 3 2 4 3 2 2" xfId="35885"/>
    <cellStyle name="Normal 6 3 2 4 3 3" xfId="35886"/>
    <cellStyle name="Normal 6 3 2 4 3 3 2" xfId="35887"/>
    <cellStyle name="Normal 6 3 2 4 3 4" xfId="35888"/>
    <cellStyle name="Normal 6 3 2 4 4" xfId="35889"/>
    <cellStyle name="Normal 6 3 2 4 4 2" xfId="35890"/>
    <cellStyle name="Normal 6 3 2 4 5" xfId="35891"/>
    <cellStyle name="Normal 6 3 2 4 5 2" xfId="35892"/>
    <cellStyle name="Normal 6 3 2 4 6" xfId="35893"/>
    <cellStyle name="Normal 6 3 2 5" xfId="35894"/>
    <cellStyle name="Normal 6 3 2 5 2" xfId="35895"/>
    <cellStyle name="Normal 6 3 2 5 2 2" xfId="35896"/>
    <cellStyle name="Normal 6 3 2 5 2 2 2" xfId="35897"/>
    <cellStyle name="Normal 6 3 2 5 2 3" xfId="35898"/>
    <cellStyle name="Normal 6 3 2 5 2 3 2" xfId="35899"/>
    <cellStyle name="Normal 6 3 2 5 2 4" xfId="35900"/>
    <cellStyle name="Normal 6 3 2 5 3" xfId="35901"/>
    <cellStyle name="Normal 6 3 2 5 3 2" xfId="35902"/>
    <cellStyle name="Normal 6 3 2 5 4" xfId="35903"/>
    <cellStyle name="Normal 6 3 2 5 4 2" xfId="35904"/>
    <cellStyle name="Normal 6 3 2 5 5" xfId="35905"/>
    <cellStyle name="Normal 6 3 2 6" xfId="35906"/>
    <cellStyle name="Normal 6 3 2 6 2" xfId="35907"/>
    <cellStyle name="Normal 6 3 2 6 2 2" xfId="35908"/>
    <cellStyle name="Normal 6 3 2 6 3" xfId="35909"/>
    <cellStyle name="Normal 6 3 2 6 3 2" xfId="35910"/>
    <cellStyle name="Normal 6 3 2 6 4" xfId="35911"/>
    <cellStyle name="Normal 6 3 2 7" xfId="35912"/>
    <cellStyle name="Normal 6 3 2 7 2" xfId="35913"/>
    <cellStyle name="Normal 6 3 2 8" xfId="35914"/>
    <cellStyle name="Normal 6 3 2 8 2" xfId="35915"/>
    <cellStyle name="Normal 6 3 2 9" xfId="35916"/>
    <cellStyle name="Normal 6 3 3" xfId="35917"/>
    <cellStyle name="Normal 6 3 3 2" xfId="35918"/>
    <cellStyle name="Normal 6 3 3 2 2" xfId="35919"/>
    <cellStyle name="Normal 6 3 3 2 2 2" xfId="35920"/>
    <cellStyle name="Normal 6 3 3 2 2 2 2" xfId="35921"/>
    <cellStyle name="Normal 6 3 3 2 2 3" xfId="35922"/>
    <cellStyle name="Normal 6 3 3 2 2 3 2" xfId="35923"/>
    <cellStyle name="Normal 6 3 3 2 2 4" xfId="35924"/>
    <cellStyle name="Normal 6 3 3 2 3" xfId="35925"/>
    <cellStyle name="Normal 6 3 3 2 3 2" xfId="35926"/>
    <cellStyle name="Normal 6 3 3 2 4" xfId="35927"/>
    <cellStyle name="Normal 6 3 3 2 4 2" xfId="35928"/>
    <cellStyle name="Normal 6 3 3 2 5" xfId="35929"/>
    <cellStyle name="Normal 6 3 3 3" xfId="35930"/>
    <cellStyle name="Normal 6 3 3 3 2" xfId="35931"/>
    <cellStyle name="Normal 6 3 3 3 2 2" xfId="35932"/>
    <cellStyle name="Normal 6 3 3 3 3" xfId="35933"/>
    <cellStyle name="Normal 6 3 3 3 3 2" xfId="35934"/>
    <cellStyle name="Normal 6 3 3 3 4" xfId="35935"/>
    <cellStyle name="Normal 6 3 3 4" xfId="35936"/>
    <cellStyle name="Normal 6 3 3 4 2" xfId="35937"/>
    <cellStyle name="Normal 6 3 3 5" xfId="35938"/>
    <cellStyle name="Normal 6 3 3 5 2" xfId="35939"/>
    <cellStyle name="Normal 6 3 3 6" xfId="35940"/>
    <cellStyle name="Normal 6 3 4" xfId="35941"/>
    <cellStyle name="Normal 6 3 4 2" xfId="35942"/>
    <cellStyle name="Normal 6 3 4 2 2" xfId="35943"/>
    <cellStyle name="Normal 6 3 4 2 2 2" xfId="35944"/>
    <cellStyle name="Normal 6 3 4 2 2 2 2" xfId="35945"/>
    <cellStyle name="Normal 6 3 4 2 2 3" xfId="35946"/>
    <cellStyle name="Normal 6 3 4 2 2 3 2" xfId="35947"/>
    <cellStyle name="Normal 6 3 4 2 2 4" xfId="35948"/>
    <cellStyle name="Normal 6 3 4 2 3" xfId="35949"/>
    <cellStyle name="Normal 6 3 4 2 3 2" xfId="35950"/>
    <cellStyle name="Normal 6 3 4 2 4" xfId="35951"/>
    <cellStyle name="Normal 6 3 4 2 4 2" xfId="35952"/>
    <cellStyle name="Normal 6 3 4 2 5" xfId="35953"/>
    <cellStyle name="Normal 6 3 4 3" xfId="35954"/>
    <cellStyle name="Normal 6 3 4 3 2" xfId="35955"/>
    <cellStyle name="Normal 6 3 4 3 2 2" xfId="35956"/>
    <cellStyle name="Normal 6 3 4 3 3" xfId="35957"/>
    <cellStyle name="Normal 6 3 4 3 3 2" xfId="35958"/>
    <cellStyle name="Normal 6 3 4 3 4" xfId="35959"/>
    <cellStyle name="Normal 6 3 4 4" xfId="35960"/>
    <cellStyle name="Normal 6 3 4 4 2" xfId="35961"/>
    <cellStyle name="Normal 6 3 4 5" xfId="35962"/>
    <cellStyle name="Normal 6 3 4 5 2" xfId="35963"/>
    <cellStyle name="Normal 6 3 4 6" xfId="35964"/>
    <cellStyle name="Normal 6 3 5" xfId="35965"/>
    <cellStyle name="Normal 6 3 5 2" xfId="35966"/>
    <cellStyle name="Normal 6 3 5 2 2" xfId="35967"/>
    <cellStyle name="Normal 6 3 5 2 2 2" xfId="35968"/>
    <cellStyle name="Normal 6 3 5 2 2 2 2" xfId="35969"/>
    <cellStyle name="Normal 6 3 5 2 2 3" xfId="35970"/>
    <cellStyle name="Normal 6 3 5 2 2 3 2" xfId="35971"/>
    <cellStyle name="Normal 6 3 5 2 2 4" xfId="35972"/>
    <cellStyle name="Normal 6 3 5 2 3" xfId="35973"/>
    <cellStyle name="Normal 6 3 5 2 3 2" xfId="35974"/>
    <cellStyle name="Normal 6 3 5 2 4" xfId="35975"/>
    <cellStyle name="Normal 6 3 5 2 4 2" xfId="35976"/>
    <cellStyle name="Normal 6 3 5 2 5" xfId="35977"/>
    <cellStyle name="Normal 6 3 5 3" xfId="35978"/>
    <cellStyle name="Normal 6 3 5 3 2" xfId="35979"/>
    <cellStyle name="Normal 6 3 5 3 2 2" xfId="35980"/>
    <cellStyle name="Normal 6 3 5 3 3" xfId="35981"/>
    <cellStyle name="Normal 6 3 5 3 3 2" xfId="35982"/>
    <cellStyle name="Normal 6 3 5 3 4" xfId="35983"/>
    <cellStyle name="Normal 6 3 5 4" xfId="35984"/>
    <cellStyle name="Normal 6 3 5 4 2" xfId="35985"/>
    <cellStyle name="Normal 6 3 5 5" xfId="35986"/>
    <cellStyle name="Normal 6 3 5 5 2" xfId="35987"/>
    <cellStyle name="Normal 6 3 5 6" xfId="35988"/>
    <cellStyle name="Normal 6 3 6" xfId="35989"/>
    <cellStyle name="Normal 6 3 6 2" xfId="35990"/>
    <cellStyle name="Normal 6 3 6 2 2" xfId="35991"/>
    <cellStyle name="Normal 6 3 6 2 2 2" xfId="35992"/>
    <cellStyle name="Normal 6 3 6 2 3" xfId="35993"/>
    <cellStyle name="Normal 6 3 6 2 3 2" xfId="35994"/>
    <cellStyle name="Normal 6 3 6 2 4" xfId="35995"/>
    <cellStyle name="Normal 6 3 6 3" xfId="35996"/>
    <cellStyle name="Normal 6 3 6 3 2" xfId="35997"/>
    <cellStyle name="Normal 6 3 6 4" xfId="35998"/>
    <cellStyle name="Normal 6 3 6 4 2" xfId="35999"/>
    <cellStyle name="Normal 6 3 6 5" xfId="36000"/>
    <cellStyle name="Normal 6 3 7" xfId="36001"/>
    <cellStyle name="Normal 6 3 7 2" xfId="36002"/>
    <cellStyle name="Normal 6 3 7 2 2" xfId="36003"/>
    <cellStyle name="Normal 6 3 7 3" xfId="36004"/>
    <cellStyle name="Normal 6 3 7 3 2" xfId="36005"/>
    <cellStyle name="Normal 6 3 7 4" xfId="36006"/>
    <cellStyle name="Normal 6 3 8" xfId="36007"/>
    <cellStyle name="Normal 6 3 8 2" xfId="36008"/>
    <cellStyle name="Normal 6 3 9" xfId="36009"/>
    <cellStyle name="Normal 6 3 9 2" xfId="36010"/>
    <cellStyle name="Normal 6 30" xfId="36011"/>
    <cellStyle name="Normal 6 31" xfId="36012"/>
    <cellStyle name="Normal 6 32" xfId="36013"/>
    <cellStyle name="Normal 6 33" xfId="36014"/>
    <cellStyle name="Normal 6 34" xfId="36015"/>
    <cellStyle name="Normal 6 34 2" xfId="36016"/>
    <cellStyle name="Normal 6 34 2 2" xfId="36017"/>
    <cellStyle name="Normal 6 34 2 2 2" xfId="36018"/>
    <cellStyle name="Normal 6 34 2 2 2 2" xfId="36019"/>
    <cellStyle name="Normal 6 34 2 2 2 2 2" xfId="36020"/>
    <cellStyle name="Normal 6 34 2 2 2 3" xfId="36021"/>
    <cellStyle name="Normal 6 34 2 2 2 3 2" xfId="36022"/>
    <cellStyle name="Normal 6 34 2 2 2 4" xfId="36023"/>
    <cellStyle name="Normal 6 34 2 2 3" xfId="36024"/>
    <cellStyle name="Normal 6 34 2 2 3 2" xfId="36025"/>
    <cellStyle name="Normal 6 34 2 2 4" xfId="36026"/>
    <cellStyle name="Normal 6 34 2 2 4 2" xfId="36027"/>
    <cellStyle name="Normal 6 34 2 2 5" xfId="36028"/>
    <cellStyle name="Normal 6 34 2 3" xfId="36029"/>
    <cellStyle name="Normal 6 34 2 3 2" xfId="36030"/>
    <cellStyle name="Normal 6 34 2 3 2 2" xfId="36031"/>
    <cellStyle name="Normal 6 34 2 3 3" xfId="36032"/>
    <cellStyle name="Normal 6 34 2 3 3 2" xfId="36033"/>
    <cellStyle name="Normal 6 34 2 3 4" xfId="36034"/>
    <cellStyle name="Normal 6 34 2 4" xfId="36035"/>
    <cellStyle name="Normal 6 34 2 4 2" xfId="36036"/>
    <cellStyle name="Normal 6 34 2 5" xfId="36037"/>
    <cellStyle name="Normal 6 34 2 5 2" xfId="36038"/>
    <cellStyle name="Normal 6 34 2 6" xfId="36039"/>
    <cellStyle name="Normal 6 34 3" xfId="36040"/>
    <cellStyle name="Normal 6 34 3 2" xfId="36041"/>
    <cellStyle name="Normal 6 34 3 2 2" xfId="36042"/>
    <cellStyle name="Normal 6 34 3 2 2 2" xfId="36043"/>
    <cellStyle name="Normal 6 34 3 2 2 2 2" xfId="36044"/>
    <cellStyle name="Normal 6 34 3 2 2 3" xfId="36045"/>
    <cellStyle name="Normal 6 34 3 2 2 3 2" xfId="36046"/>
    <cellStyle name="Normal 6 34 3 2 2 4" xfId="36047"/>
    <cellStyle name="Normal 6 34 3 2 3" xfId="36048"/>
    <cellStyle name="Normal 6 34 3 2 3 2" xfId="36049"/>
    <cellStyle name="Normal 6 34 3 2 4" xfId="36050"/>
    <cellStyle name="Normal 6 34 3 2 4 2" xfId="36051"/>
    <cellStyle name="Normal 6 34 3 2 5" xfId="36052"/>
    <cellStyle name="Normal 6 34 3 3" xfId="36053"/>
    <cellStyle name="Normal 6 34 3 3 2" xfId="36054"/>
    <cellStyle name="Normal 6 34 3 3 2 2" xfId="36055"/>
    <cellStyle name="Normal 6 34 3 3 3" xfId="36056"/>
    <cellStyle name="Normal 6 34 3 3 3 2" xfId="36057"/>
    <cellStyle name="Normal 6 34 3 3 4" xfId="36058"/>
    <cellStyle name="Normal 6 34 3 4" xfId="36059"/>
    <cellStyle name="Normal 6 34 3 4 2" xfId="36060"/>
    <cellStyle name="Normal 6 34 3 5" xfId="36061"/>
    <cellStyle name="Normal 6 34 3 5 2" xfId="36062"/>
    <cellStyle name="Normal 6 34 3 6" xfId="36063"/>
    <cellStyle name="Normal 6 34 4" xfId="36064"/>
    <cellStyle name="Normal 6 34 4 2" xfId="36065"/>
    <cellStyle name="Normal 6 34 4 2 2" xfId="36066"/>
    <cellStyle name="Normal 6 34 4 2 2 2" xfId="36067"/>
    <cellStyle name="Normal 6 34 4 2 2 2 2" xfId="36068"/>
    <cellStyle name="Normal 6 34 4 2 2 3" xfId="36069"/>
    <cellStyle name="Normal 6 34 4 2 2 3 2" xfId="36070"/>
    <cellStyle name="Normal 6 34 4 2 2 4" xfId="36071"/>
    <cellStyle name="Normal 6 34 4 2 3" xfId="36072"/>
    <cellStyle name="Normal 6 34 4 2 3 2" xfId="36073"/>
    <cellStyle name="Normal 6 34 4 2 4" xfId="36074"/>
    <cellStyle name="Normal 6 34 4 2 4 2" xfId="36075"/>
    <cellStyle name="Normal 6 34 4 2 5" xfId="36076"/>
    <cellStyle name="Normal 6 34 4 3" xfId="36077"/>
    <cellStyle name="Normal 6 34 4 3 2" xfId="36078"/>
    <cellStyle name="Normal 6 34 4 3 2 2" xfId="36079"/>
    <cellStyle name="Normal 6 34 4 3 3" xfId="36080"/>
    <cellStyle name="Normal 6 34 4 3 3 2" xfId="36081"/>
    <cellStyle name="Normal 6 34 4 3 4" xfId="36082"/>
    <cellStyle name="Normal 6 34 4 4" xfId="36083"/>
    <cellStyle name="Normal 6 34 4 4 2" xfId="36084"/>
    <cellStyle name="Normal 6 34 4 5" xfId="36085"/>
    <cellStyle name="Normal 6 34 4 5 2" xfId="36086"/>
    <cellStyle name="Normal 6 34 4 6" xfId="36087"/>
    <cellStyle name="Normal 6 34 5" xfId="36088"/>
    <cellStyle name="Normal 6 34 5 2" xfId="36089"/>
    <cellStyle name="Normal 6 34 5 2 2" xfId="36090"/>
    <cellStyle name="Normal 6 34 5 2 2 2" xfId="36091"/>
    <cellStyle name="Normal 6 34 5 2 3" xfId="36092"/>
    <cellStyle name="Normal 6 34 5 2 3 2" xfId="36093"/>
    <cellStyle name="Normal 6 34 5 2 4" xfId="36094"/>
    <cellStyle name="Normal 6 34 5 3" xfId="36095"/>
    <cellStyle name="Normal 6 34 5 3 2" xfId="36096"/>
    <cellStyle name="Normal 6 34 5 4" xfId="36097"/>
    <cellStyle name="Normal 6 34 5 4 2" xfId="36098"/>
    <cellStyle name="Normal 6 34 5 5" xfId="36099"/>
    <cellStyle name="Normal 6 34 6" xfId="36100"/>
    <cellStyle name="Normal 6 34 6 2" xfId="36101"/>
    <cellStyle name="Normal 6 34 6 2 2" xfId="36102"/>
    <cellStyle name="Normal 6 34 6 3" xfId="36103"/>
    <cellStyle name="Normal 6 34 6 3 2" xfId="36104"/>
    <cellStyle name="Normal 6 34 6 4" xfId="36105"/>
    <cellStyle name="Normal 6 34 7" xfId="36106"/>
    <cellStyle name="Normal 6 34 7 2" xfId="36107"/>
    <cellStyle name="Normal 6 34 8" xfId="36108"/>
    <cellStyle name="Normal 6 34 8 2" xfId="36109"/>
    <cellStyle name="Normal 6 34 9" xfId="36110"/>
    <cellStyle name="Normal 6 35" xfId="36111"/>
    <cellStyle name="Normal 6 35 2" xfId="36112"/>
    <cellStyle name="Normal 6 35 2 2" xfId="36113"/>
    <cellStyle name="Normal 6 35 2 2 2" xfId="36114"/>
    <cellStyle name="Normal 6 35 2 2 2 2" xfId="36115"/>
    <cellStyle name="Normal 6 35 2 2 3" xfId="36116"/>
    <cellStyle name="Normal 6 35 2 2 3 2" xfId="36117"/>
    <cellStyle name="Normal 6 35 2 2 4" xfId="36118"/>
    <cellStyle name="Normal 6 35 2 3" xfId="36119"/>
    <cellStyle name="Normal 6 35 2 3 2" xfId="36120"/>
    <cellStyle name="Normal 6 35 2 4" xfId="36121"/>
    <cellStyle name="Normal 6 35 2 4 2" xfId="36122"/>
    <cellStyle name="Normal 6 35 2 5" xfId="36123"/>
    <cellStyle name="Normal 6 35 3" xfId="36124"/>
    <cellStyle name="Normal 6 35 3 2" xfId="36125"/>
    <cellStyle name="Normal 6 35 3 2 2" xfId="36126"/>
    <cellStyle name="Normal 6 35 3 3" xfId="36127"/>
    <cellStyle name="Normal 6 35 3 3 2" xfId="36128"/>
    <cellStyle name="Normal 6 35 3 4" xfId="36129"/>
    <cellStyle name="Normal 6 35 4" xfId="36130"/>
    <cellStyle name="Normal 6 35 4 2" xfId="36131"/>
    <cellStyle name="Normal 6 35 5" xfId="36132"/>
    <cellStyle name="Normal 6 35 5 2" xfId="36133"/>
    <cellStyle name="Normal 6 35 6" xfId="36134"/>
    <cellStyle name="Normal 6 36" xfId="36135"/>
    <cellStyle name="Normal 6 36 2" xfId="36136"/>
    <cellStyle name="Normal 6 36 2 2" xfId="36137"/>
    <cellStyle name="Normal 6 36 2 2 2" xfId="36138"/>
    <cellStyle name="Normal 6 36 2 2 2 2" xfId="36139"/>
    <cellStyle name="Normal 6 36 2 2 3" xfId="36140"/>
    <cellStyle name="Normal 6 36 2 2 3 2" xfId="36141"/>
    <cellStyle name="Normal 6 36 2 2 4" xfId="36142"/>
    <cellStyle name="Normal 6 36 2 3" xfId="36143"/>
    <cellStyle name="Normal 6 36 2 3 2" xfId="36144"/>
    <cellStyle name="Normal 6 36 2 4" xfId="36145"/>
    <cellStyle name="Normal 6 36 2 4 2" xfId="36146"/>
    <cellStyle name="Normal 6 36 2 5" xfId="36147"/>
    <cellStyle name="Normal 6 36 3" xfId="36148"/>
    <cellStyle name="Normal 6 36 3 2" xfId="36149"/>
    <cellStyle name="Normal 6 36 3 2 2" xfId="36150"/>
    <cellStyle name="Normal 6 36 3 3" xfId="36151"/>
    <cellStyle name="Normal 6 36 3 3 2" xfId="36152"/>
    <cellStyle name="Normal 6 36 3 4" xfId="36153"/>
    <cellStyle name="Normal 6 36 4" xfId="36154"/>
    <cellStyle name="Normal 6 36 4 2" xfId="36155"/>
    <cellStyle name="Normal 6 36 5" xfId="36156"/>
    <cellStyle name="Normal 6 36 5 2" xfId="36157"/>
    <cellStyle name="Normal 6 36 6" xfId="36158"/>
    <cellStyle name="Normal 6 37" xfId="36159"/>
    <cellStyle name="Normal 6 37 2" xfId="36160"/>
    <cellStyle name="Normal 6 37 2 2" xfId="36161"/>
    <cellStyle name="Normal 6 37 2 2 2" xfId="36162"/>
    <cellStyle name="Normal 6 37 2 2 2 2" xfId="36163"/>
    <cellStyle name="Normal 6 37 2 2 3" xfId="36164"/>
    <cellStyle name="Normal 6 37 2 2 3 2" xfId="36165"/>
    <cellStyle name="Normal 6 37 2 2 4" xfId="36166"/>
    <cellStyle name="Normal 6 37 2 3" xfId="36167"/>
    <cellStyle name="Normal 6 37 2 3 2" xfId="36168"/>
    <cellStyle name="Normal 6 37 2 4" xfId="36169"/>
    <cellStyle name="Normal 6 37 2 4 2" xfId="36170"/>
    <cellStyle name="Normal 6 37 2 5" xfId="36171"/>
    <cellStyle name="Normal 6 37 3" xfId="36172"/>
    <cellStyle name="Normal 6 37 3 2" xfId="36173"/>
    <cellStyle name="Normal 6 37 3 2 2" xfId="36174"/>
    <cellStyle name="Normal 6 37 3 3" xfId="36175"/>
    <cellStyle name="Normal 6 37 3 3 2" xfId="36176"/>
    <cellStyle name="Normal 6 37 3 4" xfId="36177"/>
    <cellStyle name="Normal 6 37 4" xfId="36178"/>
    <cellStyle name="Normal 6 37 4 2" xfId="36179"/>
    <cellStyle name="Normal 6 37 5" xfId="36180"/>
    <cellStyle name="Normal 6 37 5 2" xfId="36181"/>
    <cellStyle name="Normal 6 37 6" xfId="36182"/>
    <cellStyle name="Normal 6 38" xfId="36183"/>
    <cellStyle name="Normal 6 38 2" xfId="36184"/>
    <cellStyle name="Normal 6 38 2 2" xfId="36185"/>
    <cellStyle name="Normal 6 38 2 2 2" xfId="36186"/>
    <cellStyle name="Normal 6 38 2 3" xfId="36187"/>
    <cellStyle name="Normal 6 38 2 3 2" xfId="36188"/>
    <cellStyle name="Normal 6 38 2 4" xfId="36189"/>
    <cellStyle name="Normal 6 38 3" xfId="36190"/>
    <cellStyle name="Normal 6 38 3 2" xfId="36191"/>
    <cellStyle name="Normal 6 38 4" xfId="36192"/>
    <cellStyle name="Normal 6 38 4 2" xfId="36193"/>
    <cellStyle name="Normal 6 38 5" xfId="36194"/>
    <cellStyle name="Normal 6 39" xfId="36195"/>
    <cellStyle name="Normal 6 39 2" xfId="36196"/>
    <cellStyle name="Normal 6 39 2 2" xfId="36197"/>
    <cellStyle name="Normal 6 39 3" xfId="36198"/>
    <cellStyle name="Normal 6 39 3 2" xfId="36199"/>
    <cellStyle name="Normal 6 39 4" xfId="36200"/>
    <cellStyle name="Normal 6 4" xfId="36201"/>
    <cellStyle name="Normal 6 4 10" xfId="36202"/>
    <cellStyle name="Normal 6 4 2" xfId="36203"/>
    <cellStyle name="Normal 6 4 2 2" xfId="36204"/>
    <cellStyle name="Normal 6 4 2 2 2" xfId="36205"/>
    <cellStyle name="Normal 6 4 2 2 2 2" xfId="36206"/>
    <cellStyle name="Normal 6 4 2 2 2 2 2" xfId="36207"/>
    <cellStyle name="Normal 6 4 2 2 2 2 2 2" xfId="36208"/>
    <cellStyle name="Normal 6 4 2 2 2 2 3" xfId="36209"/>
    <cellStyle name="Normal 6 4 2 2 2 2 3 2" xfId="36210"/>
    <cellStyle name="Normal 6 4 2 2 2 2 4" xfId="36211"/>
    <cellStyle name="Normal 6 4 2 2 2 3" xfId="36212"/>
    <cellStyle name="Normal 6 4 2 2 2 3 2" xfId="36213"/>
    <cellStyle name="Normal 6 4 2 2 2 4" xfId="36214"/>
    <cellStyle name="Normal 6 4 2 2 2 4 2" xfId="36215"/>
    <cellStyle name="Normal 6 4 2 2 2 5" xfId="36216"/>
    <cellStyle name="Normal 6 4 2 2 3" xfId="36217"/>
    <cellStyle name="Normal 6 4 2 2 3 2" xfId="36218"/>
    <cellStyle name="Normal 6 4 2 2 3 2 2" xfId="36219"/>
    <cellStyle name="Normal 6 4 2 2 3 3" xfId="36220"/>
    <cellStyle name="Normal 6 4 2 2 3 3 2" xfId="36221"/>
    <cellStyle name="Normal 6 4 2 2 3 4" xfId="36222"/>
    <cellStyle name="Normal 6 4 2 2 4" xfId="36223"/>
    <cellStyle name="Normal 6 4 2 2 4 2" xfId="36224"/>
    <cellStyle name="Normal 6 4 2 2 5" xfId="36225"/>
    <cellStyle name="Normal 6 4 2 2 5 2" xfId="36226"/>
    <cellStyle name="Normal 6 4 2 2 6" xfId="36227"/>
    <cellStyle name="Normal 6 4 2 3" xfId="36228"/>
    <cellStyle name="Normal 6 4 2 3 2" xfId="36229"/>
    <cellStyle name="Normal 6 4 2 3 2 2" xfId="36230"/>
    <cellStyle name="Normal 6 4 2 3 2 2 2" xfId="36231"/>
    <cellStyle name="Normal 6 4 2 3 2 2 2 2" xfId="36232"/>
    <cellStyle name="Normal 6 4 2 3 2 2 3" xfId="36233"/>
    <cellStyle name="Normal 6 4 2 3 2 2 3 2" xfId="36234"/>
    <cellStyle name="Normal 6 4 2 3 2 2 4" xfId="36235"/>
    <cellStyle name="Normal 6 4 2 3 2 3" xfId="36236"/>
    <cellStyle name="Normal 6 4 2 3 2 3 2" xfId="36237"/>
    <cellStyle name="Normal 6 4 2 3 2 4" xfId="36238"/>
    <cellStyle name="Normal 6 4 2 3 2 4 2" xfId="36239"/>
    <cellStyle name="Normal 6 4 2 3 2 5" xfId="36240"/>
    <cellStyle name="Normal 6 4 2 3 3" xfId="36241"/>
    <cellStyle name="Normal 6 4 2 3 3 2" xfId="36242"/>
    <cellStyle name="Normal 6 4 2 3 3 2 2" xfId="36243"/>
    <cellStyle name="Normal 6 4 2 3 3 3" xfId="36244"/>
    <cellStyle name="Normal 6 4 2 3 3 3 2" xfId="36245"/>
    <cellStyle name="Normal 6 4 2 3 3 4" xfId="36246"/>
    <cellStyle name="Normal 6 4 2 3 4" xfId="36247"/>
    <cellStyle name="Normal 6 4 2 3 4 2" xfId="36248"/>
    <cellStyle name="Normal 6 4 2 3 5" xfId="36249"/>
    <cellStyle name="Normal 6 4 2 3 5 2" xfId="36250"/>
    <cellStyle name="Normal 6 4 2 3 6" xfId="36251"/>
    <cellStyle name="Normal 6 4 2 4" xfId="36252"/>
    <cellStyle name="Normal 6 4 2 4 2" xfId="36253"/>
    <cellStyle name="Normal 6 4 2 4 2 2" xfId="36254"/>
    <cellStyle name="Normal 6 4 2 4 2 2 2" xfId="36255"/>
    <cellStyle name="Normal 6 4 2 4 2 2 2 2" xfId="36256"/>
    <cellStyle name="Normal 6 4 2 4 2 2 3" xfId="36257"/>
    <cellStyle name="Normal 6 4 2 4 2 2 3 2" xfId="36258"/>
    <cellStyle name="Normal 6 4 2 4 2 2 4" xfId="36259"/>
    <cellStyle name="Normal 6 4 2 4 2 3" xfId="36260"/>
    <cellStyle name="Normal 6 4 2 4 2 3 2" xfId="36261"/>
    <cellStyle name="Normal 6 4 2 4 2 4" xfId="36262"/>
    <cellStyle name="Normal 6 4 2 4 2 4 2" xfId="36263"/>
    <cellStyle name="Normal 6 4 2 4 2 5" xfId="36264"/>
    <cellStyle name="Normal 6 4 2 4 3" xfId="36265"/>
    <cellStyle name="Normal 6 4 2 4 3 2" xfId="36266"/>
    <cellStyle name="Normal 6 4 2 4 3 2 2" xfId="36267"/>
    <cellStyle name="Normal 6 4 2 4 3 3" xfId="36268"/>
    <cellStyle name="Normal 6 4 2 4 3 3 2" xfId="36269"/>
    <cellStyle name="Normal 6 4 2 4 3 4" xfId="36270"/>
    <cellStyle name="Normal 6 4 2 4 4" xfId="36271"/>
    <cellStyle name="Normal 6 4 2 4 4 2" xfId="36272"/>
    <cellStyle name="Normal 6 4 2 4 5" xfId="36273"/>
    <cellStyle name="Normal 6 4 2 4 5 2" xfId="36274"/>
    <cellStyle name="Normal 6 4 2 4 6" xfId="36275"/>
    <cellStyle name="Normal 6 4 2 5" xfId="36276"/>
    <cellStyle name="Normal 6 4 2 5 2" xfId="36277"/>
    <cellStyle name="Normal 6 4 2 5 2 2" xfId="36278"/>
    <cellStyle name="Normal 6 4 2 5 2 2 2" xfId="36279"/>
    <cellStyle name="Normal 6 4 2 5 2 3" xfId="36280"/>
    <cellStyle name="Normal 6 4 2 5 2 3 2" xfId="36281"/>
    <cellStyle name="Normal 6 4 2 5 2 4" xfId="36282"/>
    <cellStyle name="Normal 6 4 2 5 3" xfId="36283"/>
    <cellStyle name="Normal 6 4 2 5 3 2" xfId="36284"/>
    <cellStyle name="Normal 6 4 2 5 4" xfId="36285"/>
    <cellStyle name="Normal 6 4 2 5 4 2" xfId="36286"/>
    <cellStyle name="Normal 6 4 2 5 5" xfId="36287"/>
    <cellStyle name="Normal 6 4 2 6" xfId="36288"/>
    <cellStyle name="Normal 6 4 2 6 2" xfId="36289"/>
    <cellStyle name="Normal 6 4 2 6 2 2" xfId="36290"/>
    <cellStyle name="Normal 6 4 2 6 3" xfId="36291"/>
    <cellStyle name="Normal 6 4 2 6 3 2" xfId="36292"/>
    <cellStyle name="Normal 6 4 2 6 4" xfId="36293"/>
    <cellStyle name="Normal 6 4 2 7" xfId="36294"/>
    <cellStyle name="Normal 6 4 2 7 2" xfId="36295"/>
    <cellStyle name="Normal 6 4 2 8" xfId="36296"/>
    <cellStyle name="Normal 6 4 2 8 2" xfId="36297"/>
    <cellStyle name="Normal 6 4 2 9" xfId="36298"/>
    <cellStyle name="Normal 6 4 3" xfId="36299"/>
    <cellStyle name="Normal 6 4 3 2" xfId="36300"/>
    <cellStyle name="Normal 6 4 3 2 2" xfId="36301"/>
    <cellStyle name="Normal 6 4 3 2 2 2" xfId="36302"/>
    <cellStyle name="Normal 6 4 3 2 2 2 2" xfId="36303"/>
    <cellStyle name="Normal 6 4 3 2 2 3" xfId="36304"/>
    <cellStyle name="Normal 6 4 3 2 2 3 2" xfId="36305"/>
    <cellStyle name="Normal 6 4 3 2 2 4" xfId="36306"/>
    <cellStyle name="Normal 6 4 3 2 3" xfId="36307"/>
    <cellStyle name="Normal 6 4 3 2 3 2" xfId="36308"/>
    <cellStyle name="Normal 6 4 3 2 4" xfId="36309"/>
    <cellStyle name="Normal 6 4 3 2 4 2" xfId="36310"/>
    <cellStyle name="Normal 6 4 3 2 5" xfId="36311"/>
    <cellStyle name="Normal 6 4 3 3" xfId="36312"/>
    <cellStyle name="Normal 6 4 3 3 2" xfId="36313"/>
    <cellStyle name="Normal 6 4 3 3 2 2" xfId="36314"/>
    <cellStyle name="Normal 6 4 3 3 3" xfId="36315"/>
    <cellStyle name="Normal 6 4 3 3 3 2" xfId="36316"/>
    <cellStyle name="Normal 6 4 3 3 4" xfId="36317"/>
    <cellStyle name="Normal 6 4 3 4" xfId="36318"/>
    <cellStyle name="Normal 6 4 3 4 2" xfId="36319"/>
    <cellStyle name="Normal 6 4 3 5" xfId="36320"/>
    <cellStyle name="Normal 6 4 3 5 2" xfId="36321"/>
    <cellStyle name="Normal 6 4 3 6" xfId="36322"/>
    <cellStyle name="Normal 6 4 4" xfId="36323"/>
    <cellStyle name="Normal 6 4 4 2" xfId="36324"/>
    <cellStyle name="Normal 6 4 4 2 2" xfId="36325"/>
    <cellStyle name="Normal 6 4 4 2 2 2" xfId="36326"/>
    <cellStyle name="Normal 6 4 4 2 2 2 2" xfId="36327"/>
    <cellStyle name="Normal 6 4 4 2 2 3" xfId="36328"/>
    <cellStyle name="Normal 6 4 4 2 2 3 2" xfId="36329"/>
    <cellStyle name="Normal 6 4 4 2 2 4" xfId="36330"/>
    <cellStyle name="Normal 6 4 4 2 3" xfId="36331"/>
    <cellStyle name="Normal 6 4 4 2 3 2" xfId="36332"/>
    <cellStyle name="Normal 6 4 4 2 4" xfId="36333"/>
    <cellStyle name="Normal 6 4 4 2 4 2" xfId="36334"/>
    <cellStyle name="Normal 6 4 4 2 5" xfId="36335"/>
    <cellStyle name="Normal 6 4 4 3" xfId="36336"/>
    <cellStyle name="Normal 6 4 4 3 2" xfId="36337"/>
    <cellStyle name="Normal 6 4 4 3 2 2" xfId="36338"/>
    <cellStyle name="Normal 6 4 4 3 3" xfId="36339"/>
    <cellStyle name="Normal 6 4 4 3 3 2" xfId="36340"/>
    <cellStyle name="Normal 6 4 4 3 4" xfId="36341"/>
    <cellStyle name="Normal 6 4 4 4" xfId="36342"/>
    <cellStyle name="Normal 6 4 4 4 2" xfId="36343"/>
    <cellStyle name="Normal 6 4 4 5" xfId="36344"/>
    <cellStyle name="Normal 6 4 4 5 2" xfId="36345"/>
    <cellStyle name="Normal 6 4 4 6" xfId="36346"/>
    <cellStyle name="Normal 6 4 5" xfId="36347"/>
    <cellStyle name="Normal 6 4 5 2" xfId="36348"/>
    <cellStyle name="Normal 6 4 5 2 2" xfId="36349"/>
    <cellStyle name="Normal 6 4 5 2 2 2" xfId="36350"/>
    <cellStyle name="Normal 6 4 5 2 2 2 2" xfId="36351"/>
    <cellStyle name="Normal 6 4 5 2 2 3" xfId="36352"/>
    <cellStyle name="Normal 6 4 5 2 2 3 2" xfId="36353"/>
    <cellStyle name="Normal 6 4 5 2 2 4" xfId="36354"/>
    <cellStyle name="Normal 6 4 5 2 3" xfId="36355"/>
    <cellStyle name="Normal 6 4 5 2 3 2" xfId="36356"/>
    <cellStyle name="Normal 6 4 5 2 4" xfId="36357"/>
    <cellStyle name="Normal 6 4 5 2 4 2" xfId="36358"/>
    <cellStyle name="Normal 6 4 5 2 5" xfId="36359"/>
    <cellStyle name="Normal 6 4 5 3" xfId="36360"/>
    <cellStyle name="Normal 6 4 5 3 2" xfId="36361"/>
    <cellStyle name="Normal 6 4 5 3 2 2" xfId="36362"/>
    <cellStyle name="Normal 6 4 5 3 3" xfId="36363"/>
    <cellStyle name="Normal 6 4 5 3 3 2" xfId="36364"/>
    <cellStyle name="Normal 6 4 5 3 4" xfId="36365"/>
    <cellStyle name="Normal 6 4 5 4" xfId="36366"/>
    <cellStyle name="Normal 6 4 5 4 2" xfId="36367"/>
    <cellStyle name="Normal 6 4 5 5" xfId="36368"/>
    <cellStyle name="Normal 6 4 5 5 2" xfId="36369"/>
    <cellStyle name="Normal 6 4 5 6" xfId="36370"/>
    <cellStyle name="Normal 6 4 6" xfId="36371"/>
    <cellStyle name="Normal 6 4 6 2" xfId="36372"/>
    <cellStyle name="Normal 6 4 6 2 2" xfId="36373"/>
    <cellStyle name="Normal 6 4 6 2 2 2" xfId="36374"/>
    <cellStyle name="Normal 6 4 6 2 3" xfId="36375"/>
    <cellStyle name="Normal 6 4 6 2 3 2" xfId="36376"/>
    <cellStyle name="Normal 6 4 6 2 4" xfId="36377"/>
    <cellStyle name="Normal 6 4 6 3" xfId="36378"/>
    <cellStyle name="Normal 6 4 6 3 2" xfId="36379"/>
    <cellStyle name="Normal 6 4 6 4" xfId="36380"/>
    <cellStyle name="Normal 6 4 6 4 2" xfId="36381"/>
    <cellStyle name="Normal 6 4 6 5" xfId="36382"/>
    <cellStyle name="Normal 6 4 7" xfId="36383"/>
    <cellStyle name="Normal 6 4 7 2" xfId="36384"/>
    <cellStyle name="Normal 6 4 7 2 2" xfId="36385"/>
    <cellStyle name="Normal 6 4 7 3" xfId="36386"/>
    <cellStyle name="Normal 6 4 7 3 2" xfId="36387"/>
    <cellStyle name="Normal 6 4 7 4" xfId="36388"/>
    <cellStyle name="Normal 6 4 8" xfId="36389"/>
    <cellStyle name="Normal 6 4 8 2" xfId="36390"/>
    <cellStyle name="Normal 6 4 9" xfId="36391"/>
    <cellStyle name="Normal 6 4 9 2" xfId="36392"/>
    <cellStyle name="Normal 6 40" xfId="36393"/>
    <cellStyle name="Normal 6 40 2" xfId="36394"/>
    <cellStyle name="Normal 6 41" xfId="36395"/>
    <cellStyle name="Normal 6 41 2" xfId="36396"/>
    <cellStyle name="Normal 6 42" xfId="36397"/>
    <cellStyle name="Normal 6 5" xfId="36398"/>
    <cellStyle name="Normal 6 5 10" xfId="36399"/>
    <cellStyle name="Normal 6 5 2" xfId="36400"/>
    <cellStyle name="Normal 6 5 2 2" xfId="36401"/>
    <cellStyle name="Normal 6 5 2 2 2" xfId="36402"/>
    <cellStyle name="Normal 6 5 2 2 2 2" xfId="36403"/>
    <cellStyle name="Normal 6 5 2 2 2 2 2" xfId="36404"/>
    <cellStyle name="Normal 6 5 2 2 2 2 2 2" xfId="36405"/>
    <cellStyle name="Normal 6 5 2 2 2 2 3" xfId="36406"/>
    <cellStyle name="Normal 6 5 2 2 2 2 3 2" xfId="36407"/>
    <cellStyle name="Normal 6 5 2 2 2 2 4" xfId="36408"/>
    <cellStyle name="Normal 6 5 2 2 2 3" xfId="36409"/>
    <cellStyle name="Normal 6 5 2 2 2 3 2" xfId="36410"/>
    <cellStyle name="Normal 6 5 2 2 2 4" xfId="36411"/>
    <cellStyle name="Normal 6 5 2 2 2 4 2" xfId="36412"/>
    <cellStyle name="Normal 6 5 2 2 2 5" xfId="36413"/>
    <cellStyle name="Normal 6 5 2 2 3" xfId="36414"/>
    <cellStyle name="Normal 6 5 2 2 3 2" xfId="36415"/>
    <cellStyle name="Normal 6 5 2 2 3 2 2" xfId="36416"/>
    <cellStyle name="Normal 6 5 2 2 3 3" xfId="36417"/>
    <cellStyle name="Normal 6 5 2 2 3 3 2" xfId="36418"/>
    <cellStyle name="Normal 6 5 2 2 3 4" xfId="36419"/>
    <cellStyle name="Normal 6 5 2 2 4" xfId="36420"/>
    <cellStyle name="Normal 6 5 2 2 4 2" xfId="36421"/>
    <cellStyle name="Normal 6 5 2 2 5" xfId="36422"/>
    <cellStyle name="Normal 6 5 2 2 5 2" xfId="36423"/>
    <cellStyle name="Normal 6 5 2 2 6" xfId="36424"/>
    <cellStyle name="Normal 6 5 2 3" xfId="36425"/>
    <cellStyle name="Normal 6 5 2 3 2" xfId="36426"/>
    <cellStyle name="Normal 6 5 2 3 2 2" xfId="36427"/>
    <cellStyle name="Normal 6 5 2 3 2 2 2" xfId="36428"/>
    <cellStyle name="Normal 6 5 2 3 2 2 2 2" xfId="36429"/>
    <cellStyle name="Normal 6 5 2 3 2 2 3" xfId="36430"/>
    <cellStyle name="Normal 6 5 2 3 2 2 3 2" xfId="36431"/>
    <cellStyle name="Normal 6 5 2 3 2 2 4" xfId="36432"/>
    <cellStyle name="Normal 6 5 2 3 2 3" xfId="36433"/>
    <cellStyle name="Normal 6 5 2 3 2 3 2" xfId="36434"/>
    <cellStyle name="Normal 6 5 2 3 2 4" xfId="36435"/>
    <cellStyle name="Normal 6 5 2 3 2 4 2" xfId="36436"/>
    <cellStyle name="Normal 6 5 2 3 2 5" xfId="36437"/>
    <cellStyle name="Normal 6 5 2 3 3" xfId="36438"/>
    <cellStyle name="Normal 6 5 2 3 3 2" xfId="36439"/>
    <cellStyle name="Normal 6 5 2 3 3 2 2" xfId="36440"/>
    <cellStyle name="Normal 6 5 2 3 3 3" xfId="36441"/>
    <cellStyle name="Normal 6 5 2 3 3 3 2" xfId="36442"/>
    <cellStyle name="Normal 6 5 2 3 3 4" xfId="36443"/>
    <cellStyle name="Normal 6 5 2 3 4" xfId="36444"/>
    <cellStyle name="Normal 6 5 2 3 4 2" xfId="36445"/>
    <cellStyle name="Normal 6 5 2 3 5" xfId="36446"/>
    <cellStyle name="Normal 6 5 2 3 5 2" xfId="36447"/>
    <cellStyle name="Normal 6 5 2 3 6" xfId="36448"/>
    <cellStyle name="Normal 6 5 2 4" xfId="36449"/>
    <cellStyle name="Normal 6 5 2 4 2" xfId="36450"/>
    <cellStyle name="Normal 6 5 2 4 2 2" xfId="36451"/>
    <cellStyle name="Normal 6 5 2 4 2 2 2" xfId="36452"/>
    <cellStyle name="Normal 6 5 2 4 2 2 2 2" xfId="36453"/>
    <cellStyle name="Normal 6 5 2 4 2 2 3" xfId="36454"/>
    <cellStyle name="Normal 6 5 2 4 2 2 3 2" xfId="36455"/>
    <cellStyle name="Normal 6 5 2 4 2 2 4" xfId="36456"/>
    <cellStyle name="Normal 6 5 2 4 2 3" xfId="36457"/>
    <cellStyle name="Normal 6 5 2 4 2 3 2" xfId="36458"/>
    <cellStyle name="Normal 6 5 2 4 2 4" xfId="36459"/>
    <cellStyle name="Normal 6 5 2 4 2 4 2" xfId="36460"/>
    <cellStyle name="Normal 6 5 2 4 2 5" xfId="36461"/>
    <cellStyle name="Normal 6 5 2 4 3" xfId="36462"/>
    <cellStyle name="Normal 6 5 2 4 3 2" xfId="36463"/>
    <cellStyle name="Normal 6 5 2 4 3 2 2" xfId="36464"/>
    <cellStyle name="Normal 6 5 2 4 3 3" xfId="36465"/>
    <cellStyle name="Normal 6 5 2 4 3 3 2" xfId="36466"/>
    <cellStyle name="Normal 6 5 2 4 3 4" xfId="36467"/>
    <cellStyle name="Normal 6 5 2 4 4" xfId="36468"/>
    <cellStyle name="Normal 6 5 2 4 4 2" xfId="36469"/>
    <cellStyle name="Normal 6 5 2 4 5" xfId="36470"/>
    <cellStyle name="Normal 6 5 2 4 5 2" xfId="36471"/>
    <cellStyle name="Normal 6 5 2 4 6" xfId="36472"/>
    <cellStyle name="Normal 6 5 2 5" xfId="36473"/>
    <cellStyle name="Normal 6 5 2 5 2" xfId="36474"/>
    <cellStyle name="Normal 6 5 2 5 2 2" xfId="36475"/>
    <cellStyle name="Normal 6 5 2 5 2 2 2" xfId="36476"/>
    <cellStyle name="Normal 6 5 2 5 2 3" xfId="36477"/>
    <cellStyle name="Normal 6 5 2 5 2 3 2" xfId="36478"/>
    <cellStyle name="Normal 6 5 2 5 2 4" xfId="36479"/>
    <cellStyle name="Normal 6 5 2 5 3" xfId="36480"/>
    <cellStyle name="Normal 6 5 2 5 3 2" xfId="36481"/>
    <cellStyle name="Normal 6 5 2 5 4" xfId="36482"/>
    <cellStyle name="Normal 6 5 2 5 4 2" xfId="36483"/>
    <cellStyle name="Normal 6 5 2 5 5" xfId="36484"/>
    <cellStyle name="Normal 6 5 2 6" xfId="36485"/>
    <cellStyle name="Normal 6 5 2 6 2" xfId="36486"/>
    <cellStyle name="Normal 6 5 2 6 2 2" xfId="36487"/>
    <cellStyle name="Normal 6 5 2 6 3" xfId="36488"/>
    <cellStyle name="Normal 6 5 2 6 3 2" xfId="36489"/>
    <cellStyle name="Normal 6 5 2 6 4" xfId="36490"/>
    <cellStyle name="Normal 6 5 2 7" xfId="36491"/>
    <cellStyle name="Normal 6 5 2 7 2" xfId="36492"/>
    <cellStyle name="Normal 6 5 2 8" xfId="36493"/>
    <cellStyle name="Normal 6 5 2 8 2" xfId="36494"/>
    <cellStyle name="Normal 6 5 2 9" xfId="36495"/>
    <cellStyle name="Normal 6 5 3" xfId="36496"/>
    <cellStyle name="Normal 6 5 3 2" xfId="36497"/>
    <cellStyle name="Normal 6 5 3 2 2" xfId="36498"/>
    <cellStyle name="Normal 6 5 3 2 2 2" xfId="36499"/>
    <cellStyle name="Normal 6 5 3 2 2 2 2" xfId="36500"/>
    <cellStyle name="Normal 6 5 3 2 2 3" xfId="36501"/>
    <cellStyle name="Normal 6 5 3 2 2 3 2" xfId="36502"/>
    <cellStyle name="Normal 6 5 3 2 2 4" xfId="36503"/>
    <cellStyle name="Normal 6 5 3 2 3" xfId="36504"/>
    <cellStyle name="Normal 6 5 3 2 3 2" xfId="36505"/>
    <cellStyle name="Normal 6 5 3 2 4" xfId="36506"/>
    <cellStyle name="Normal 6 5 3 2 4 2" xfId="36507"/>
    <cellStyle name="Normal 6 5 3 2 5" xfId="36508"/>
    <cellStyle name="Normal 6 5 3 3" xfId="36509"/>
    <cellStyle name="Normal 6 5 3 3 2" xfId="36510"/>
    <cellStyle name="Normal 6 5 3 3 2 2" xfId="36511"/>
    <cellStyle name="Normal 6 5 3 3 3" xfId="36512"/>
    <cellStyle name="Normal 6 5 3 3 3 2" xfId="36513"/>
    <cellStyle name="Normal 6 5 3 3 4" xfId="36514"/>
    <cellStyle name="Normal 6 5 3 4" xfId="36515"/>
    <cellStyle name="Normal 6 5 3 4 2" xfId="36516"/>
    <cellStyle name="Normal 6 5 3 5" xfId="36517"/>
    <cellStyle name="Normal 6 5 3 5 2" xfId="36518"/>
    <cellStyle name="Normal 6 5 3 6" xfId="36519"/>
    <cellStyle name="Normal 6 5 4" xfId="36520"/>
    <cellStyle name="Normal 6 5 4 2" xfId="36521"/>
    <cellStyle name="Normal 6 5 4 2 2" xfId="36522"/>
    <cellStyle name="Normal 6 5 4 2 2 2" xfId="36523"/>
    <cellStyle name="Normal 6 5 4 2 2 2 2" xfId="36524"/>
    <cellStyle name="Normal 6 5 4 2 2 3" xfId="36525"/>
    <cellStyle name="Normal 6 5 4 2 2 3 2" xfId="36526"/>
    <cellStyle name="Normal 6 5 4 2 2 4" xfId="36527"/>
    <cellStyle name="Normal 6 5 4 2 3" xfId="36528"/>
    <cellStyle name="Normal 6 5 4 2 3 2" xfId="36529"/>
    <cellStyle name="Normal 6 5 4 2 4" xfId="36530"/>
    <cellStyle name="Normal 6 5 4 2 4 2" xfId="36531"/>
    <cellStyle name="Normal 6 5 4 2 5" xfId="36532"/>
    <cellStyle name="Normal 6 5 4 3" xfId="36533"/>
    <cellStyle name="Normal 6 5 4 3 2" xfId="36534"/>
    <cellStyle name="Normal 6 5 4 3 2 2" xfId="36535"/>
    <cellStyle name="Normal 6 5 4 3 3" xfId="36536"/>
    <cellStyle name="Normal 6 5 4 3 3 2" xfId="36537"/>
    <cellStyle name="Normal 6 5 4 3 4" xfId="36538"/>
    <cellStyle name="Normal 6 5 4 4" xfId="36539"/>
    <cellStyle name="Normal 6 5 4 4 2" xfId="36540"/>
    <cellStyle name="Normal 6 5 4 5" xfId="36541"/>
    <cellStyle name="Normal 6 5 4 5 2" xfId="36542"/>
    <cellStyle name="Normal 6 5 4 6" xfId="36543"/>
    <cellStyle name="Normal 6 5 5" xfId="36544"/>
    <cellStyle name="Normal 6 5 5 2" xfId="36545"/>
    <cellStyle name="Normal 6 5 5 2 2" xfId="36546"/>
    <cellStyle name="Normal 6 5 5 2 2 2" xfId="36547"/>
    <cellStyle name="Normal 6 5 5 2 2 2 2" xfId="36548"/>
    <cellStyle name="Normal 6 5 5 2 2 3" xfId="36549"/>
    <cellStyle name="Normal 6 5 5 2 2 3 2" xfId="36550"/>
    <cellStyle name="Normal 6 5 5 2 2 4" xfId="36551"/>
    <cellStyle name="Normal 6 5 5 2 3" xfId="36552"/>
    <cellStyle name="Normal 6 5 5 2 3 2" xfId="36553"/>
    <cellStyle name="Normal 6 5 5 2 4" xfId="36554"/>
    <cellStyle name="Normal 6 5 5 2 4 2" xfId="36555"/>
    <cellStyle name="Normal 6 5 5 2 5" xfId="36556"/>
    <cellStyle name="Normal 6 5 5 3" xfId="36557"/>
    <cellStyle name="Normal 6 5 5 3 2" xfId="36558"/>
    <cellStyle name="Normal 6 5 5 3 2 2" xfId="36559"/>
    <cellStyle name="Normal 6 5 5 3 3" xfId="36560"/>
    <cellStyle name="Normal 6 5 5 3 3 2" xfId="36561"/>
    <cellStyle name="Normal 6 5 5 3 4" xfId="36562"/>
    <cellStyle name="Normal 6 5 5 4" xfId="36563"/>
    <cellStyle name="Normal 6 5 5 4 2" xfId="36564"/>
    <cellStyle name="Normal 6 5 5 5" xfId="36565"/>
    <cellStyle name="Normal 6 5 5 5 2" xfId="36566"/>
    <cellStyle name="Normal 6 5 5 6" xfId="36567"/>
    <cellStyle name="Normal 6 5 6" xfId="36568"/>
    <cellStyle name="Normal 6 5 6 2" xfId="36569"/>
    <cellStyle name="Normal 6 5 6 2 2" xfId="36570"/>
    <cellStyle name="Normal 6 5 6 2 2 2" xfId="36571"/>
    <cellStyle name="Normal 6 5 6 2 3" xfId="36572"/>
    <cellStyle name="Normal 6 5 6 2 3 2" xfId="36573"/>
    <cellStyle name="Normal 6 5 6 2 4" xfId="36574"/>
    <cellStyle name="Normal 6 5 6 3" xfId="36575"/>
    <cellStyle name="Normal 6 5 6 3 2" xfId="36576"/>
    <cellStyle name="Normal 6 5 6 4" xfId="36577"/>
    <cellStyle name="Normal 6 5 6 4 2" xfId="36578"/>
    <cellStyle name="Normal 6 5 6 5" xfId="36579"/>
    <cellStyle name="Normal 6 5 7" xfId="36580"/>
    <cellStyle name="Normal 6 5 7 2" xfId="36581"/>
    <cellStyle name="Normal 6 5 7 2 2" xfId="36582"/>
    <cellStyle name="Normal 6 5 7 3" xfId="36583"/>
    <cellStyle name="Normal 6 5 7 3 2" xfId="36584"/>
    <cellStyle name="Normal 6 5 7 4" xfId="36585"/>
    <cellStyle name="Normal 6 5 8" xfId="36586"/>
    <cellStyle name="Normal 6 5 8 2" xfId="36587"/>
    <cellStyle name="Normal 6 5 9" xfId="36588"/>
    <cellStyle name="Normal 6 5 9 2" xfId="36589"/>
    <cellStyle name="Normal 6 6" xfId="36590"/>
    <cellStyle name="Normal 6 6 10" xfId="36591"/>
    <cellStyle name="Normal 6 6 2" xfId="36592"/>
    <cellStyle name="Normal 6 6 2 2" xfId="36593"/>
    <cellStyle name="Normal 6 6 2 2 2" xfId="36594"/>
    <cellStyle name="Normal 6 6 2 2 2 2" xfId="36595"/>
    <cellStyle name="Normal 6 6 2 2 2 2 2" xfId="36596"/>
    <cellStyle name="Normal 6 6 2 2 2 2 2 2" xfId="36597"/>
    <cellStyle name="Normal 6 6 2 2 2 2 3" xfId="36598"/>
    <cellStyle name="Normal 6 6 2 2 2 2 3 2" xfId="36599"/>
    <cellStyle name="Normal 6 6 2 2 2 2 4" xfId="36600"/>
    <cellStyle name="Normal 6 6 2 2 2 3" xfId="36601"/>
    <cellStyle name="Normal 6 6 2 2 2 3 2" xfId="36602"/>
    <cellStyle name="Normal 6 6 2 2 2 4" xfId="36603"/>
    <cellStyle name="Normal 6 6 2 2 2 4 2" xfId="36604"/>
    <cellStyle name="Normal 6 6 2 2 2 5" xfId="36605"/>
    <cellStyle name="Normal 6 6 2 2 3" xfId="36606"/>
    <cellStyle name="Normal 6 6 2 2 3 2" xfId="36607"/>
    <cellStyle name="Normal 6 6 2 2 3 2 2" xfId="36608"/>
    <cellStyle name="Normal 6 6 2 2 3 3" xfId="36609"/>
    <cellStyle name="Normal 6 6 2 2 3 3 2" xfId="36610"/>
    <cellStyle name="Normal 6 6 2 2 3 4" xfId="36611"/>
    <cellStyle name="Normal 6 6 2 2 4" xfId="36612"/>
    <cellStyle name="Normal 6 6 2 2 4 2" xfId="36613"/>
    <cellStyle name="Normal 6 6 2 2 5" xfId="36614"/>
    <cellStyle name="Normal 6 6 2 2 5 2" xfId="36615"/>
    <cellStyle name="Normal 6 6 2 2 6" xfId="36616"/>
    <cellStyle name="Normal 6 6 2 3" xfId="36617"/>
    <cellStyle name="Normal 6 6 2 3 2" xfId="36618"/>
    <cellStyle name="Normal 6 6 2 3 2 2" xfId="36619"/>
    <cellStyle name="Normal 6 6 2 3 2 2 2" xfId="36620"/>
    <cellStyle name="Normal 6 6 2 3 2 2 2 2" xfId="36621"/>
    <cellStyle name="Normal 6 6 2 3 2 2 3" xfId="36622"/>
    <cellStyle name="Normal 6 6 2 3 2 2 3 2" xfId="36623"/>
    <cellStyle name="Normal 6 6 2 3 2 2 4" xfId="36624"/>
    <cellStyle name="Normal 6 6 2 3 2 3" xfId="36625"/>
    <cellStyle name="Normal 6 6 2 3 2 3 2" xfId="36626"/>
    <cellStyle name="Normal 6 6 2 3 2 4" xfId="36627"/>
    <cellStyle name="Normal 6 6 2 3 2 4 2" xfId="36628"/>
    <cellStyle name="Normal 6 6 2 3 2 5" xfId="36629"/>
    <cellStyle name="Normal 6 6 2 3 3" xfId="36630"/>
    <cellStyle name="Normal 6 6 2 3 3 2" xfId="36631"/>
    <cellStyle name="Normal 6 6 2 3 3 2 2" xfId="36632"/>
    <cellStyle name="Normal 6 6 2 3 3 3" xfId="36633"/>
    <cellStyle name="Normal 6 6 2 3 3 3 2" xfId="36634"/>
    <cellStyle name="Normal 6 6 2 3 3 4" xfId="36635"/>
    <cellStyle name="Normal 6 6 2 3 4" xfId="36636"/>
    <cellStyle name="Normal 6 6 2 3 4 2" xfId="36637"/>
    <cellStyle name="Normal 6 6 2 3 5" xfId="36638"/>
    <cellStyle name="Normal 6 6 2 3 5 2" xfId="36639"/>
    <cellStyle name="Normal 6 6 2 3 6" xfId="36640"/>
    <cellStyle name="Normal 6 6 2 4" xfId="36641"/>
    <cellStyle name="Normal 6 6 2 4 2" xfId="36642"/>
    <cellStyle name="Normal 6 6 2 4 2 2" xfId="36643"/>
    <cellStyle name="Normal 6 6 2 4 2 2 2" xfId="36644"/>
    <cellStyle name="Normal 6 6 2 4 2 2 2 2" xfId="36645"/>
    <cellStyle name="Normal 6 6 2 4 2 2 3" xfId="36646"/>
    <cellStyle name="Normal 6 6 2 4 2 2 3 2" xfId="36647"/>
    <cellStyle name="Normal 6 6 2 4 2 2 4" xfId="36648"/>
    <cellStyle name="Normal 6 6 2 4 2 3" xfId="36649"/>
    <cellStyle name="Normal 6 6 2 4 2 3 2" xfId="36650"/>
    <cellStyle name="Normal 6 6 2 4 2 4" xfId="36651"/>
    <cellStyle name="Normal 6 6 2 4 2 4 2" xfId="36652"/>
    <cellStyle name="Normal 6 6 2 4 2 5" xfId="36653"/>
    <cellStyle name="Normal 6 6 2 4 3" xfId="36654"/>
    <cellStyle name="Normal 6 6 2 4 3 2" xfId="36655"/>
    <cellStyle name="Normal 6 6 2 4 3 2 2" xfId="36656"/>
    <cellStyle name="Normal 6 6 2 4 3 3" xfId="36657"/>
    <cellStyle name="Normal 6 6 2 4 3 3 2" xfId="36658"/>
    <cellStyle name="Normal 6 6 2 4 3 4" xfId="36659"/>
    <cellStyle name="Normal 6 6 2 4 4" xfId="36660"/>
    <cellStyle name="Normal 6 6 2 4 4 2" xfId="36661"/>
    <cellStyle name="Normal 6 6 2 4 5" xfId="36662"/>
    <cellStyle name="Normal 6 6 2 4 5 2" xfId="36663"/>
    <cellStyle name="Normal 6 6 2 4 6" xfId="36664"/>
    <cellStyle name="Normal 6 6 2 5" xfId="36665"/>
    <cellStyle name="Normal 6 6 2 5 2" xfId="36666"/>
    <cellStyle name="Normal 6 6 2 5 2 2" xfId="36667"/>
    <cellStyle name="Normal 6 6 2 5 2 2 2" xfId="36668"/>
    <cellStyle name="Normal 6 6 2 5 2 3" xfId="36669"/>
    <cellStyle name="Normal 6 6 2 5 2 3 2" xfId="36670"/>
    <cellStyle name="Normal 6 6 2 5 2 4" xfId="36671"/>
    <cellStyle name="Normal 6 6 2 5 3" xfId="36672"/>
    <cellStyle name="Normal 6 6 2 5 3 2" xfId="36673"/>
    <cellStyle name="Normal 6 6 2 5 4" xfId="36674"/>
    <cellStyle name="Normal 6 6 2 5 4 2" xfId="36675"/>
    <cellStyle name="Normal 6 6 2 5 5" xfId="36676"/>
    <cellStyle name="Normal 6 6 2 6" xfId="36677"/>
    <cellStyle name="Normal 6 6 2 6 2" xfId="36678"/>
    <cellStyle name="Normal 6 6 2 6 2 2" xfId="36679"/>
    <cellStyle name="Normal 6 6 2 6 3" xfId="36680"/>
    <cellStyle name="Normal 6 6 2 6 3 2" xfId="36681"/>
    <cellStyle name="Normal 6 6 2 6 4" xfId="36682"/>
    <cellStyle name="Normal 6 6 2 7" xfId="36683"/>
    <cellStyle name="Normal 6 6 2 7 2" xfId="36684"/>
    <cellStyle name="Normal 6 6 2 8" xfId="36685"/>
    <cellStyle name="Normal 6 6 2 8 2" xfId="36686"/>
    <cellStyle name="Normal 6 6 2 9" xfId="36687"/>
    <cellStyle name="Normal 6 6 3" xfId="36688"/>
    <cellStyle name="Normal 6 6 3 2" xfId="36689"/>
    <cellStyle name="Normal 6 6 3 2 2" xfId="36690"/>
    <cellStyle name="Normal 6 6 3 2 2 2" xfId="36691"/>
    <cellStyle name="Normal 6 6 3 2 2 2 2" xfId="36692"/>
    <cellStyle name="Normal 6 6 3 2 2 3" xfId="36693"/>
    <cellStyle name="Normal 6 6 3 2 2 3 2" xfId="36694"/>
    <cellStyle name="Normal 6 6 3 2 2 4" xfId="36695"/>
    <cellStyle name="Normal 6 6 3 2 3" xfId="36696"/>
    <cellStyle name="Normal 6 6 3 2 3 2" xfId="36697"/>
    <cellStyle name="Normal 6 6 3 2 4" xfId="36698"/>
    <cellStyle name="Normal 6 6 3 2 4 2" xfId="36699"/>
    <cellStyle name="Normal 6 6 3 2 5" xfId="36700"/>
    <cellStyle name="Normal 6 6 3 3" xfId="36701"/>
    <cellStyle name="Normal 6 6 3 3 2" xfId="36702"/>
    <cellStyle name="Normal 6 6 3 3 2 2" xfId="36703"/>
    <cellStyle name="Normal 6 6 3 3 3" xfId="36704"/>
    <cellStyle name="Normal 6 6 3 3 3 2" xfId="36705"/>
    <cellStyle name="Normal 6 6 3 3 4" xfId="36706"/>
    <cellStyle name="Normal 6 6 3 4" xfId="36707"/>
    <cellStyle name="Normal 6 6 3 4 2" xfId="36708"/>
    <cellStyle name="Normal 6 6 3 5" xfId="36709"/>
    <cellStyle name="Normal 6 6 3 5 2" xfId="36710"/>
    <cellStyle name="Normal 6 6 3 6" xfId="36711"/>
    <cellStyle name="Normal 6 6 4" xfId="36712"/>
    <cellStyle name="Normal 6 6 4 2" xfId="36713"/>
    <cellStyle name="Normal 6 6 4 2 2" xfId="36714"/>
    <cellStyle name="Normal 6 6 4 2 2 2" xfId="36715"/>
    <cellStyle name="Normal 6 6 4 2 2 2 2" xfId="36716"/>
    <cellStyle name="Normal 6 6 4 2 2 3" xfId="36717"/>
    <cellStyle name="Normal 6 6 4 2 2 3 2" xfId="36718"/>
    <cellStyle name="Normal 6 6 4 2 2 4" xfId="36719"/>
    <cellStyle name="Normal 6 6 4 2 3" xfId="36720"/>
    <cellStyle name="Normal 6 6 4 2 3 2" xfId="36721"/>
    <cellStyle name="Normal 6 6 4 2 4" xfId="36722"/>
    <cellStyle name="Normal 6 6 4 2 4 2" xfId="36723"/>
    <cellStyle name="Normal 6 6 4 2 5" xfId="36724"/>
    <cellStyle name="Normal 6 6 4 3" xfId="36725"/>
    <cellStyle name="Normal 6 6 4 3 2" xfId="36726"/>
    <cellStyle name="Normal 6 6 4 3 2 2" xfId="36727"/>
    <cellStyle name="Normal 6 6 4 3 3" xfId="36728"/>
    <cellStyle name="Normal 6 6 4 3 3 2" xfId="36729"/>
    <cellStyle name="Normal 6 6 4 3 4" xfId="36730"/>
    <cellStyle name="Normal 6 6 4 4" xfId="36731"/>
    <cellStyle name="Normal 6 6 4 4 2" xfId="36732"/>
    <cellStyle name="Normal 6 6 4 5" xfId="36733"/>
    <cellStyle name="Normal 6 6 4 5 2" xfId="36734"/>
    <cellStyle name="Normal 6 6 4 6" xfId="36735"/>
    <cellStyle name="Normal 6 6 5" xfId="36736"/>
    <cellStyle name="Normal 6 6 5 2" xfId="36737"/>
    <cellStyle name="Normal 6 6 5 2 2" xfId="36738"/>
    <cellStyle name="Normal 6 6 5 2 2 2" xfId="36739"/>
    <cellStyle name="Normal 6 6 5 2 2 2 2" xfId="36740"/>
    <cellStyle name="Normal 6 6 5 2 2 3" xfId="36741"/>
    <cellStyle name="Normal 6 6 5 2 2 3 2" xfId="36742"/>
    <cellStyle name="Normal 6 6 5 2 2 4" xfId="36743"/>
    <cellStyle name="Normal 6 6 5 2 3" xfId="36744"/>
    <cellStyle name="Normal 6 6 5 2 3 2" xfId="36745"/>
    <cellStyle name="Normal 6 6 5 2 4" xfId="36746"/>
    <cellStyle name="Normal 6 6 5 2 4 2" xfId="36747"/>
    <cellStyle name="Normal 6 6 5 2 5" xfId="36748"/>
    <cellStyle name="Normal 6 6 5 3" xfId="36749"/>
    <cellStyle name="Normal 6 6 5 3 2" xfId="36750"/>
    <cellStyle name="Normal 6 6 5 3 2 2" xfId="36751"/>
    <cellStyle name="Normal 6 6 5 3 3" xfId="36752"/>
    <cellStyle name="Normal 6 6 5 3 3 2" xfId="36753"/>
    <cellStyle name="Normal 6 6 5 3 4" xfId="36754"/>
    <cellStyle name="Normal 6 6 5 4" xfId="36755"/>
    <cellStyle name="Normal 6 6 5 4 2" xfId="36756"/>
    <cellStyle name="Normal 6 6 5 5" xfId="36757"/>
    <cellStyle name="Normal 6 6 5 5 2" xfId="36758"/>
    <cellStyle name="Normal 6 6 5 6" xfId="36759"/>
    <cellStyle name="Normal 6 6 6" xfId="36760"/>
    <cellStyle name="Normal 6 6 6 2" xfId="36761"/>
    <cellStyle name="Normal 6 6 6 2 2" xfId="36762"/>
    <cellStyle name="Normal 6 6 6 2 2 2" xfId="36763"/>
    <cellStyle name="Normal 6 6 6 2 3" xfId="36764"/>
    <cellStyle name="Normal 6 6 6 2 3 2" xfId="36765"/>
    <cellStyle name="Normal 6 6 6 2 4" xfId="36766"/>
    <cellStyle name="Normal 6 6 6 3" xfId="36767"/>
    <cellStyle name="Normal 6 6 6 3 2" xfId="36768"/>
    <cellStyle name="Normal 6 6 6 4" xfId="36769"/>
    <cellStyle name="Normal 6 6 6 4 2" xfId="36770"/>
    <cellStyle name="Normal 6 6 6 5" xfId="36771"/>
    <cellStyle name="Normal 6 6 7" xfId="36772"/>
    <cellStyle name="Normal 6 6 7 2" xfId="36773"/>
    <cellStyle name="Normal 6 6 7 2 2" xfId="36774"/>
    <cellStyle name="Normal 6 6 7 3" xfId="36775"/>
    <cellStyle name="Normal 6 6 7 3 2" xfId="36776"/>
    <cellStyle name="Normal 6 6 7 4" xfId="36777"/>
    <cellStyle name="Normal 6 6 8" xfId="36778"/>
    <cellStyle name="Normal 6 6 8 2" xfId="36779"/>
    <cellStyle name="Normal 6 6 9" xfId="36780"/>
    <cellStyle name="Normal 6 6 9 2" xfId="36781"/>
    <cellStyle name="Normal 6 7" xfId="36782"/>
    <cellStyle name="Normal 6 7 10" xfId="36783"/>
    <cellStyle name="Normal 6 7 2" xfId="36784"/>
    <cellStyle name="Normal 6 7 2 2" xfId="36785"/>
    <cellStyle name="Normal 6 7 2 2 2" xfId="36786"/>
    <cellStyle name="Normal 6 7 2 2 2 2" xfId="36787"/>
    <cellStyle name="Normal 6 7 2 2 2 2 2" xfId="36788"/>
    <cellStyle name="Normal 6 7 2 2 2 2 2 2" xfId="36789"/>
    <cellStyle name="Normal 6 7 2 2 2 2 3" xfId="36790"/>
    <cellStyle name="Normal 6 7 2 2 2 2 3 2" xfId="36791"/>
    <cellStyle name="Normal 6 7 2 2 2 2 4" xfId="36792"/>
    <cellStyle name="Normal 6 7 2 2 2 3" xfId="36793"/>
    <cellStyle name="Normal 6 7 2 2 2 3 2" xfId="36794"/>
    <cellStyle name="Normal 6 7 2 2 2 4" xfId="36795"/>
    <cellStyle name="Normal 6 7 2 2 2 4 2" xfId="36796"/>
    <cellStyle name="Normal 6 7 2 2 2 5" xfId="36797"/>
    <cellStyle name="Normal 6 7 2 2 3" xfId="36798"/>
    <cellStyle name="Normal 6 7 2 2 3 2" xfId="36799"/>
    <cellStyle name="Normal 6 7 2 2 3 2 2" xfId="36800"/>
    <cellStyle name="Normal 6 7 2 2 3 3" xfId="36801"/>
    <cellStyle name="Normal 6 7 2 2 3 3 2" xfId="36802"/>
    <cellStyle name="Normal 6 7 2 2 3 4" xfId="36803"/>
    <cellStyle name="Normal 6 7 2 2 4" xfId="36804"/>
    <cellStyle name="Normal 6 7 2 2 4 2" xfId="36805"/>
    <cellStyle name="Normal 6 7 2 2 5" xfId="36806"/>
    <cellStyle name="Normal 6 7 2 2 5 2" xfId="36807"/>
    <cellStyle name="Normal 6 7 2 2 6" xfId="36808"/>
    <cellStyle name="Normal 6 7 2 3" xfId="36809"/>
    <cellStyle name="Normal 6 7 2 3 2" xfId="36810"/>
    <cellStyle name="Normal 6 7 2 3 2 2" xfId="36811"/>
    <cellStyle name="Normal 6 7 2 3 2 2 2" xfId="36812"/>
    <cellStyle name="Normal 6 7 2 3 2 2 2 2" xfId="36813"/>
    <cellStyle name="Normal 6 7 2 3 2 2 3" xfId="36814"/>
    <cellStyle name="Normal 6 7 2 3 2 2 3 2" xfId="36815"/>
    <cellStyle name="Normal 6 7 2 3 2 2 4" xfId="36816"/>
    <cellStyle name="Normal 6 7 2 3 2 3" xfId="36817"/>
    <cellStyle name="Normal 6 7 2 3 2 3 2" xfId="36818"/>
    <cellStyle name="Normal 6 7 2 3 2 4" xfId="36819"/>
    <cellStyle name="Normal 6 7 2 3 2 4 2" xfId="36820"/>
    <cellStyle name="Normal 6 7 2 3 2 5" xfId="36821"/>
    <cellStyle name="Normal 6 7 2 3 3" xfId="36822"/>
    <cellStyle name="Normal 6 7 2 3 3 2" xfId="36823"/>
    <cellStyle name="Normal 6 7 2 3 3 2 2" xfId="36824"/>
    <cellStyle name="Normal 6 7 2 3 3 3" xfId="36825"/>
    <cellStyle name="Normal 6 7 2 3 3 3 2" xfId="36826"/>
    <cellStyle name="Normal 6 7 2 3 3 4" xfId="36827"/>
    <cellStyle name="Normal 6 7 2 3 4" xfId="36828"/>
    <cellStyle name="Normal 6 7 2 3 4 2" xfId="36829"/>
    <cellStyle name="Normal 6 7 2 3 5" xfId="36830"/>
    <cellStyle name="Normal 6 7 2 3 5 2" xfId="36831"/>
    <cellStyle name="Normal 6 7 2 3 6" xfId="36832"/>
    <cellStyle name="Normal 6 7 2 4" xfId="36833"/>
    <cellStyle name="Normal 6 7 2 4 2" xfId="36834"/>
    <cellStyle name="Normal 6 7 2 4 2 2" xfId="36835"/>
    <cellStyle name="Normal 6 7 2 4 2 2 2" xfId="36836"/>
    <cellStyle name="Normal 6 7 2 4 2 2 2 2" xfId="36837"/>
    <cellStyle name="Normal 6 7 2 4 2 2 3" xfId="36838"/>
    <cellStyle name="Normal 6 7 2 4 2 2 3 2" xfId="36839"/>
    <cellStyle name="Normal 6 7 2 4 2 2 4" xfId="36840"/>
    <cellStyle name="Normal 6 7 2 4 2 3" xfId="36841"/>
    <cellStyle name="Normal 6 7 2 4 2 3 2" xfId="36842"/>
    <cellStyle name="Normal 6 7 2 4 2 4" xfId="36843"/>
    <cellStyle name="Normal 6 7 2 4 2 4 2" xfId="36844"/>
    <cellStyle name="Normal 6 7 2 4 2 5" xfId="36845"/>
    <cellStyle name="Normal 6 7 2 4 3" xfId="36846"/>
    <cellStyle name="Normal 6 7 2 4 3 2" xfId="36847"/>
    <cellStyle name="Normal 6 7 2 4 3 2 2" xfId="36848"/>
    <cellStyle name="Normal 6 7 2 4 3 3" xfId="36849"/>
    <cellStyle name="Normal 6 7 2 4 3 3 2" xfId="36850"/>
    <cellStyle name="Normal 6 7 2 4 3 4" xfId="36851"/>
    <cellStyle name="Normal 6 7 2 4 4" xfId="36852"/>
    <cellStyle name="Normal 6 7 2 4 4 2" xfId="36853"/>
    <cellStyle name="Normal 6 7 2 4 5" xfId="36854"/>
    <cellStyle name="Normal 6 7 2 4 5 2" xfId="36855"/>
    <cellStyle name="Normal 6 7 2 4 6" xfId="36856"/>
    <cellStyle name="Normal 6 7 2 5" xfId="36857"/>
    <cellStyle name="Normal 6 7 2 5 2" xfId="36858"/>
    <cellStyle name="Normal 6 7 2 5 2 2" xfId="36859"/>
    <cellStyle name="Normal 6 7 2 5 2 2 2" xfId="36860"/>
    <cellStyle name="Normal 6 7 2 5 2 3" xfId="36861"/>
    <cellStyle name="Normal 6 7 2 5 2 3 2" xfId="36862"/>
    <cellStyle name="Normal 6 7 2 5 2 4" xfId="36863"/>
    <cellStyle name="Normal 6 7 2 5 3" xfId="36864"/>
    <cellStyle name="Normal 6 7 2 5 3 2" xfId="36865"/>
    <cellStyle name="Normal 6 7 2 5 4" xfId="36866"/>
    <cellStyle name="Normal 6 7 2 5 4 2" xfId="36867"/>
    <cellStyle name="Normal 6 7 2 5 5" xfId="36868"/>
    <cellStyle name="Normal 6 7 2 6" xfId="36869"/>
    <cellStyle name="Normal 6 7 2 6 2" xfId="36870"/>
    <cellStyle name="Normal 6 7 2 6 2 2" xfId="36871"/>
    <cellStyle name="Normal 6 7 2 6 3" xfId="36872"/>
    <cellStyle name="Normal 6 7 2 6 3 2" xfId="36873"/>
    <cellStyle name="Normal 6 7 2 6 4" xfId="36874"/>
    <cellStyle name="Normal 6 7 2 7" xfId="36875"/>
    <cellStyle name="Normal 6 7 2 7 2" xfId="36876"/>
    <cellStyle name="Normal 6 7 2 8" xfId="36877"/>
    <cellStyle name="Normal 6 7 2 8 2" xfId="36878"/>
    <cellStyle name="Normal 6 7 2 9" xfId="36879"/>
    <cellStyle name="Normal 6 7 3" xfId="36880"/>
    <cellStyle name="Normal 6 7 3 2" xfId="36881"/>
    <cellStyle name="Normal 6 7 3 2 2" xfId="36882"/>
    <cellStyle name="Normal 6 7 3 2 2 2" xfId="36883"/>
    <cellStyle name="Normal 6 7 3 2 2 2 2" xfId="36884"/>
    <cellStyle name="Normal 6 7 3 2 2 3" xfId="36885"/>
    <cellStyle name="Normal 6 7 3 2 2 3 2" xfId="36886"/>
    <cellStyle name="Normal 6 7 3 2 2 4" xfId="36887"/>
    <cellStyle name="Normal 6 7 3 2 3" xfId="36888"/>
    <cellStyle name="Normal 6 7 3 2 3 2" xfId="36889"/>
    <cellStyle name="Normal 6 7 3 2 4" xfId="36890"/>
    <cellStyle name="Normal 6 7 3 2 4 2" xfId="36891"/>
    <cellStyle name="Normal 6 7 3 2 5" xfId="36892"/>
    <cellStyle name="Normal 6 7 3 3" xfId="36893"/>
    <cellStyle name="Normal 6 7 3 3 2" xfId="36894"/>
    <cellStyle name="Normal 6 7 3 3 2 2" xfId="36895"/>
    <cellStyle name="Normal 6 7 3 3 3" xfId="36896"/>
    <cellStyle name="Normal 6 7 3 3 3 2" xfId="36897"/>
    <cellStyle name="Normal 6 7 3 3 4" xfId="36898"/>
    <cellStyle name="Normal 6 7 3 4" xfId="36899"/>
    <cellStyle name="Normal 6 7 3 4 2" xfId="36900"/>
    <cellStyle name="Normal 6 7 3 5" xfId="36901"/>
    <cellStyle name="Normal 6 7 3 5 2" xfId="36902"/>
    <cellStyle name="Normal 6 7 3 6" xfId="36903"/>
    <cellStyle name="Normal 6 7 4" xfId="36904"/>
    <cellStyle name="Normal 6 7 4 2" xfId="36905"/>
    <cellStyle name="Normal 6 7 4 2 2" xfId="36906"/>
    <cellStyle name="Normal 6 7 4 2 2 2" xfId="36907"/>
    <cellStyle name="Normal 6 7 4 2 2 2 2" xfId="36908"/>
    <cellStyle name="Normal 6 7 4 2 2 3" xfId="36909"/>
    <cellStyle name="Normal 6 7 4 2 2 3 2" xfId="36910"/>
    <cellStyle name="Normal 6 7 4 2 2 4" xfId="36911"/>
    <cellStyle name="Normal 6 7 4 2 3" xfId="36912"/>
    <cellStyle name="Normal 6 7 4 2 3 2" xfId="36913"/>
    <cellStyle name="Normal 6 7 4 2 4" xfId="36914"/>
    <cellStyle name="Normal 6 7 4 2 4 2" xfId="36915"/>
    <cellStyle name="Normal 6 7 4 2 5" xfId="36916"/>
    <cellStyle name="Normal 6 7 4 3" xfId="36917"/>
    <cellStyle name="Normal 6 7 4 3 2" xfId="36918"/>
    <cellStyle name="Normal 6 7 4 3 2 2" xfId="36919"/>
    <cellStyle name="Normal 6 7 4 3 3" xfId="36920"/>
    <cellStyle name="Normal 6 7 4 3 3 2" xfId="36921"/>
    <cellStyle name="Normal 6 7 4 3 4" xfId="36922"/>
    <cellStyle name="Normal 6 7 4 4" xfId="36923"/>
    <cellStyle name="Normal 6 7 4 4 2" xfId="36924"/>
    <cellStyle name="Normal 6 7 4 5" xfId="36925"/>
    <cellStyle name="Normal 6 7 4 5 2" xfId="36926"/>
    <cellStyle name="Normal 6 7 4 6" xfId="36927"/>
    <cellStyle name="Normal 6 7 5" xfId="36928"/>
    <cellStyle name="Normal 6 7 5 2" xfId="36929"/>
    <cellStyle name="Normal 6 7 5 2 2" xfId="36930"/>
    <cellStyle name="Normal 6 7 5 2 2 2" xfId="36931"/>
    <cellStyle name="Normal 6 7 5 2 2 2 2" xfId="36932"/>
    <cellStyle name="Normal 6 7 5 2 2 3" xfId="36933"/>
    <cellStyle name="Normal 6 7 5 2 2 3 2" xfId="36934"/>
    <cellStyle name="Normal 6 7 5 2 2 4" xfId="36935"/>
    <cellStyle name="Normal 6 7 5 2 3" xfId="36936"/>
    <cellStyle name="Normal 6 7 5 2 3 2" xfId="36937"/>
    <cellStyle name="Normal 6 7 5 2 4" xfId="36938"/>
    <cellStyle name="Normal 6 7 5 2 4 2" xfId="36939"/>
    <cellStyle name="Normal 6 7 5 2 5" xfId="36940"/>
    <cellStyle name="Normal 6 7 5 3" xfId="36941"/>
    <cellStyle name="Normal 6 7 5 3 2" xfId="36942"/>
    <cellStyle name="Normal 6 7 5 3 2 2" xfId="36943"/>
    <cellStyle name="Normal 6 7 5 3 3" xfId="36944"/>
    <cellStyle name="Normal 6 7 5 3 3 2" xfId="36945"/>
    <cellStyle name="Normal 6 7 5 3 4" xfId="36946"/>
    <cellStyle name="Normal 6 7 5 4" xfId="36947"/>
    <cellStyle name="Normal 6 7 5 4 2" xfId="36948"/>
    <cellStyle name="Normal 6 7 5 5" xfId="36949"/>
    <cellStyle name="Normal 6 7 5 5 2" xfId="36950"/>
    <cellStyle name="Normal 6 7 5 6" xfId="36951"/>
    <cellStyle name="Normal 6 7 6" xfId="36952"/>
    <cellStyle name="Normal 6 7 6 2" xfId="36953"/>
    <cellStyle name="Normal 6 7 6 2 2" xfId="36954"/>
    <cellStyle name="Normal 6 7 6 2 2 2" xfId="36955"/>
    <cellStyle name="Normal 6 7 6 2 3" xfId="36956"/>
    <cellStyle name="Normal 6 7 6 2 3 2" xfId="36957"/>
    <cellStyle name="Normal 6 7 6 2 4" xfId="36958"/>
    <cellStyle name="Normal 6 7 6 3" xfId="36959"/>
    <cellStyle name="Normal 6 7 6 3 2" xfId="36960"/>
    <cellStyle name="Normal 6 7 6 4" xfId="36961"/>
    <cellStyle name="Normal 6 7 6 4 2" xfId="36962"/>
    <cellStyle name="Normal 6 7 6 5" xfId="36963"/>
    <cellStyle name="Normal 6 7 7" xfId="36964"/>
    <cellStyle name="Normal 6 7 7 2" xfId="36965"/>
    <cellStyle name="Normal 6 7 7 2 2" xfId="36966"/>
    <cellStyle name="Normal 6 7 7 3" xfId="36967"/>
    <cellStyle name="Normal 6 7 7 3 2" xfId="36968"/>
    <cellStyle name="Normal 6 7 7 4" xfId="36969"/>
    <cellStyle name="Normal 6 7 8" xfId="36970"/>
    <cellStyle name="Normal 6 7 8 2" xfId="36971"/>
    <cellStyle name="Normal 6 7 9" xfId="36972"/>
    <cellStyle name="Normal 6 7 9 2" xfId="36973"/>
    <cellStyle name="Normal 6 8" xfId="36974"/>
    <cellStyle name="Normal 6 8 10" xfId="36975"/>
    <cellStyle name="Normal 6 8 2" xfId="36976"/>
    <cellStyle name="Normal 6 8 2 2" xfId="36977"/>
    <cellStyle name="Normal 6 8 2 2 2" xfId="36978"/>
    <cellStyle name="Normal 6 8 2 2 2 2" xfId="36979"/>
    <cellStyle name="Normal 6 8 2 2 2 2 2" xfId="36980"/>
    <cellStyle name="Normal 6 8 2 2 2 2 2 2" xfId="36981"/>
    <cellStyle name="Normal 6 8 2 2 2 2 3" xfId="36982"/>
    <cellStyle name="Normal 6 8 2 2 2 2 3 2" xfId="36983"/>
    <cellStyle name="Normal 6 8 2 2 2 2 4" xfId="36984"/>
    <cellStyle name="Normal 6 8 2 2 2 3" xfId="36985"/>
    <cellStyle name="Normal 6 8 2 2 2 3 2" xfId="36986"/>
    <cellStyle name="Normal 6 8 2 2 2 4" xfId="36987"/>
    <cellStyle name="Normal 6 8 2 2 2 4 2" xfId="36988"/>
    <cellStyle name="Normal 6 8 2 2 2 5" xfId="36989"/>
    <cellStyle name="Normal 6 8 2 2 3" xfId="36990"/>
    <cellStyle name="Normal 6 8 2 2 3 2" xfId="36991"/>
    <cellStyle name="Normal 6 8 2 2 3 2 2" xfId="36992"/>
    <cellStyle name="Normal 6 8 2 2 3 3" xfId="36993"/>
    <cellStyle name="Normal 6 8 2 2 3 3 2" xfId="36994"/>
    <cellStyle name="Normal 6 8 2 2 3 4" xfId="36995"/>
    <cellStyle name="Normal 6 8 2 2 4" xfId="36996"/>
    <cellStyle name="Normal 6 8 2 2 4 2" xfId="36997"/>
    <cellStyle name="Normal 6 8 2 2 5" xfId="36998"/>
    <cellStyle name="Normal 6 8 2 2 5 2" xfId="36999"/>
    <cellStyle name="Normal 6 8 2 2 6" xfId="37000"/>
    <cellStyle name="Normal 6 8 2 3" xfId="37001"/>
    <cellStyle name="Normal 6 8 2 3 2" xfId="37002"/>
    <cellStyle name="Normal 6 8 2 3 2 2" xfId="37003"/>
    <cellStyle name="Normal 6 8 2 3 2 2 2" xfId="37004"/>
    <cellStyle name="Normal 6 8 2 3 2 2 2 2" xfId="37005"/>
    <cellStyle name="Normal 6 8 2 3 2 2 3" xfId="37006"/>
    <cellStyle name="Normal 6 8 2 3 2 2 3 2" xfId="37007"/>
    <cellStyle name="Normal 6 8 2 3 2 2 4" xfId="37008"/>
    <cellStyle name="Normal 6 8 2 3 2 3" xfId="37009"/>
    <cellStyle name="Normal 6 8 2 3 2 3 2" xfId="37010"/>
    <cellStyle name="Normal 6 8 2 3 2 4" xfId="37011"/>
    <cellStyle name="Normal 6 8 2 3 2 4 2" xfId="37012"/>
    <cellStyle name="Normal 6 8 2 3 2 5" xfId="37013"/>
    <cellStyle name="Normal 6 8 2 3 3" xfId="37014"/>
    <cellStyle name="Normal 6 8 2 3 3 2" xfId="37015"/>
    <cellStyle name="Normal 6 8 2 3 3 2 2" xfId="37016"/>
    <cellStyle name="Normal 6 8 2 3 3 3" xfId="37017"/>
    <cellStyle name="Normal 6 8 2 3 3 3 2" xfId="37018"/>
    <cellStyle name="Normal 6 8 2 3 3 4" xfId="37019"/>
    <cellStyle name="Normal 6 8 2 3 4" xfId="37020"/>
    <cellStyle name="Normal 6 8 2 3 4 2" xfId="37021"/>
    <cellStyle name="Normal 6 8 2 3 5" xfId="37022"/>
    <cellStyle name="Normal 6 8 2 3 5 2" xfId="37023"/>
    <cellStyle name="Normal 6 8 2 3 6" xfId="37024"/>
    <cellStyle name="Normal 6 8 2 4" xfId="37025"/>
    <cellStyle name="Normal 6 8 2 4 2" xfId="37026"/>
    <cellStyle name="Normal 6 8 2 4 2 2" xfId="37027"/>
    <cellStyle name="Normal 6 8 2 4 2 2 2" xfId="37028"/>
    <cellStyle name="Normal 6 8 2 4 2 2 2 2" xfId="37029"/>
    <cellStyle name="Normal 6 8 2 4 2 2 3" xfId="37030"/>
    <cellStyle name="Normal 6 8 2 4 2 2 3 2" xfId="37031"/>
    <cellStyle name="Normal 6 8 2 4 2 2 4" xfId="37032"/>
    <cellStyle name="Normal 6 8 2 4 2 3" xfId="37033"/>
    <cellStyle name="Normal 6 8 2 4 2 3 2" xfId="37034"/>
    <cellStyle name="Normal 6 8 2 4 2 4" xfId="37035"/>
    <cellStyle name="Normal 6 8 2 4 2 4 2" xfId="37036"/>
    <cellStyle name="Normal 6 8 2 4 2 5" xfId="37037"/>
    <cellStyle name="Normal 6 8 2 4 3" xfId="37038"/>
    <cellStyle name="Normal 6 8 2 4 3 2" xfId="37039"/>
    <cellStyle name="Normal 6 8 2 4 3 2 2" xfId="37040"/>
    <cellStyle name="Normal 6 8 2 4 3 3" xfId="37041"/>
    <cellStyle name="Normal 6 8 2 4 3 3 2" xfId="37042"/>
    <cellStyle name="Normal 6 8 2 4 3 4" xfId="37043"/>
    <cellStyle name="Normal 6 8 2 4 4" xfId="37044"/>
    <cellStyle name="Normal 6 8 2 4 4 2" xfId="37045"/>
    <cellStyle name="Normal 6 8 2 4 5" xfId="37046"/>
    <cellStyle name="Normal 6 8 2 4 5 2" xfId="37047"/>
    <cellStyle name="Normal 6 8 2 4 6" xfId="37048"/>
    <cellStyle name="Normal 6 8 2 5" xfId="37049"/>
    <cellStyle name="Normal 6 8 2 5 2" xfId="37050"/>
    <cellStyle name="Normal 6 8 2 5 2 2" xfId="37051"/>
    <cellStyle name="Normal 6 8 2 5 2 2 2" xfId="37052"/>
    <cellStyle name="Normal 6 8 2 5 2 3" xfId="37053"/>
    <cellStyle name="Normal 6 8 2 5 2 3 2" xfId="37054"/>
    <cellStyle name="Normal 6 8 2 5 2 4" xfId="37055"/>
    <cellStyle name="Normal 6 8 2 5 3" xfId="37056"/>
    <cellStyle name="Normal 6 8 2 5 3 2" xfId="37057"/>
    <cellStyle name="Normal 6 8 2 5 4" xfId="37058"/>
    <cellStyle name="Normal 6 8 2 5 4 2" xfId="37059"/>
    <cellStyle name="Normal 6 8 2 5 5" xfId="37060"/>
    <cellStyle name="Normal 6 8 2 6" xfId="37061"/>
    <cellStyle name="Normal 6 8 2 6 2" xfId="37062"/>
    <cellStyle name="Normal 6 8 2 6 2 2" xfId="37063"/>
    <cellStyle name="Normal 6 8 2 6 3" xfId="37064"/>
    <cellStyle name="Normal 6 8 2 6 3 2" xfId="37065"/>
    <cellStyle name="Normal 6 8 2 6 4" xfId="37066"/>
    <cellStyle name="Normal 6 8 2 7" xfId="37067"/>
    <cellStyle name="Normal 6 8 2 7 2" xfId="37068"/>
    <cellStyle name="Normal 6 8 2 8" xfId="37069"/>
    <cellStyle name="Normal 6 8 2 8 2" xfId="37070"/>
    <cellStyle name="Normal 6 8 2 9" xfId="37071"/>
    <cellStyle name="Normal 6 8 3" xfId="37072"/>
    <cellStyle name="Normal 6 8 3 2" xfId="37073"/>
    <cellStyle name="Normal 6 8 3 2 2" xfId="37074"/>
    <cellStyle name="Normal 6 8 3 2 2 2" xfId="37075"/>
    <cellStyle name="Normal 6 8 3 2 2 2 2" xfId="37076"/>
    <cellStyle name="Normal 6 8 3 2 2 3" xfId="37077"/>
    <cellStyle name="Normal 6 8 3 2 2 3 2" xfId="37078"/>
    <cellStyle name="Normal 6 8 3 2 2 4" xfId="37079"/>
    <cellStyle name="Normal 6 8 3 2 3" xfId="37080"/>
    <cellStyle name="Normal 6 8 3 2 3 2" xfId="37081"/>
    <cellStyle name="Normal 6 8 3 2 4" xfId="37082"/>
    <cellStyle name="Normal 6 8 3 2 4 2" xfId="37083"/>
    <cellStyle name="Normal 6 8 3 2 5" xfId="37084"/>
    <cellStyle name="Normal 6 8 3 3" xfId="37085"/>
    <cellStyle name="Normal 6 8 3 3 2" xfId="37086"/>
    <cellStyle name="Normal 6 8 3 3 2 2" xfId="37087"/>
    <cellStyle name="Normal 6 8 3 3 3" xfId="37088"/>
    <cellStyle name="Normal 6 8 3 3 3 2" xfId="37089"/>
    <cellStyle name="Normal 6 8 3 3 4" xfId="37090"/>
    <cellStyle name="Normal 6 8 3 4" xfId="37091"/>
    <cellStyle name="Normal 6 8 3 4 2" xfId="37092"/>
    <cellStyle name="Normal 6 8 3 5" xfId="37093"/>
    <cellStyle name="Normal 6 8 3 5 2" xfId="37094"/>
    <cellStyle name="Normal 6 8 3 6" xfId="37095"/>
    <cellStyle name="Normal 6 8 4" xfId="37096"/>
    <cellStyle name="Normal 6 8 4 2" xfId="37097"/>
    <cellStyle name="Normal 6 8 4 2 2" xfId="37098"/>
    <cellStyle name="Normal 6 8 4 2 2 2" xfId="37099"/>
    <cellStyle name="Normal 6 8 4 2 2 2 2" xfId="37100"/>
    <cellStyle name="Normal 6 8 4 2 2 3" xfId="37101"/>
    <cellStyle name="Normal 6 8 4 2 2 3 2" xfId="37102"/>
    <cellStyle name="Normal 6 8 4 2 2 4" xfId="37103"/>
    <cellStyle name="Normal 6 8 4 2 3" xfId="37104"/>
    <cellStyle name="Normal 6 8 4 2 3 2" xfId="37105"/>
    <cellStyle name="Normal 6 8 4 2 4" xfId="37106"/>
    <cellStyle name="Normal 6 8 4 2 4 2" xfId="37107"/>
    <cellStyle name="Normal 6 8 4 2 5" xfId="37108"/>
    <cellStyle name="Normal 6 8 4 3" xfId="37109"/>
    <cellStyle name="Normal 6 8 4 3 2" xfId="37110"/>
    <cellStyle name="Normal 6 8 4 3 2 2" xfId="37111"/>
    <cellStyle name="Normal 6 8 4 3 3" xfId="37112"/>
    <cellStyle name="Normal 6 8 4 3 3 2" xfId="37113"/>
    <cellStyle name="Normal 6 8 4 3 4" xfId="37114"/>
    <cellStyle name="Normal 6 8 4 4" xfId="37115"/>
    <cellStyle name="Normal 6 8 4 4 2" xfId="37116"/>
    <cellStyle name="Normal 6 8 4 5" xfId="37117"/>
    <cellStyle name="Normal 6 8 4 5 2" xfId="37118"/>
    <cellStyle name="Normal 6 8 4 6" xfId="37119"/>
    <cellStyle name="Normal 6 8 5" xfId="37120"/>
    <cellStyle name="Normal 6 8 5 2" xfId="37121"/>
    <cellStyle name="Normal 6 8 5 2 2" xfId="37122"/>
    <cellStyle name="Normal 6 8 5 2 2 2" xfId="37123"/>
    <cellStyle name="Normal 6 8 5 2 2 2 2" xfId="37124"/>
    <cellStyle name="Normal 6 8 5 2 2 3" xfId="37125"/>
    <cellStyle name="Normal 6 8 5 2 2 3 2" xfId="37126"/>
    <cellStyle name="Normal 6 8 5 2 2 4" xfId="37127"/>
    <cellStyle name="Normal 6 8 5 2 3" xfId="37128"/>
    <cellStyle name="Normal 6 8 5 2 3 2" xfId="37129"/>
    <cellStyle name="Normal 6 8 5 2 4" xfId="37130"/>
    <cellStyle name="Normal 6 8 5 2 4 2" xfId="37131"/>
    <cellStyle name="Normal 6 8 5 2 5" xfId="37132"/>
    <cellStyle name="Normal 6 8 5 3" xfId="37133"/>
    <cellStyle name="Normal 6 8 5 3 2" xfId="37134"/>
    <cellStyle name="Normal 6 8 5 3 2 2" xfId="37135"/>
    <cellStyle name="Normal 6 8 5 3 3" xfId="37136"/>
    <cellStyle name="Normal 6 8 5 3 3 2" xfId="37137"/>
    <cellStyle name="Normal 6 8 5 3 4" xfId="37138"/>
    <cellStyle name="Normal 6 8 5 4" xfId="37139"/>
    <cellStyle name="Normal 6 8 5 4 2" xfId="37140"/>
    <cellStyle name="Normal 6 8 5 5" xfId="37141"/>
    <cellStyle name="Normal 6 8 5 5 2" xfId="37142"/>
    <cellStyle name="Normal 6 8 5 6" xfId="37143"/>
    <cellStyle name="Normal 6 8 6" xfId="37144"/>
    <cellStyle name="Normal 6 8 6 2" xfId="37145"/>
    <cellStyle name="Normal 6 8 6 2 2" xfId="37146"/>
    <cellStyle name="Normal 6 8 6 2 2 2" xfId="37147"/>
    <cellStyle name="Normal 6 8 6 2 3" xfId="37148"/>
    <cellStyle name="Normal 6 8 6 2 3 2" xfId="37149"/>
    <cellStyle name="Normal 6 8 6 2 4" xfId="37150"/>
    <cellStyle name="Normal 6 8 6 3" xfId="37151"/>
    <cellStyle name="Normal 6 8 6 3 2" xfId="37152"/>
    <cellStyle name="Normal 6 8 6 4" xfId="37153"/>
    <cellStyle name="Normal 6 8 6 4 2" xfId="37154"/>
    <cellStyle name="Normal 6 8 6 5" xfId="37155"/>
    <cellStyle name="Normal 6 8 7" xfId="37156"/>
    <cellStyle name="Normal 6 8 7 2" xfId="37157"/>
    <cellStyle name="Normal 6 8 7 2 2" xfId="37158"/>
    <cellStyle name="Normal 6 8 7 3" xfId="37159"/>
    <cellStyle name="Normal 6 8 7 3 2" xfId="37160"/>
    <cellStyle name="Normal 6 8 7 4" xfId="37161"/>
    <cellStyle name="Normal 6 8 8" xfId="37162"/>
    <cellStyle name="Normal 6 8 8 2" xfId="37163"/>
    <cellStyle name="Normal 6 8 9" xfId="37164"/>
    <cellStyle name="Normal 6 8 9 2" xfId="37165"/>
    <cellStyle name="Normal 6 9" xfId="37166"/>
    <cellStyle name="Normal 6 9 2" xfId="37167"/>
    <cellStyle name="Normal 6 9 2 10" xfId="37168"/>
    <cellStyle name="Normal 6 9 2 10 2" xfId="37169"/>
    <cellStyle name="Normal 6 9 2 11" xfId="37170"/>
    <cellStyle name="Normal 6 9 2 2" xfId="37171"/>
    <cellStyle name="Normal 6 9 2 2 2" xfId="37172"/>
    <cellStyle name="Normal 6 9 2 2 2 2" xfId="37173"/>
    <cellStyle name="Normal 6 9 2 2 2 2 2" xfId="37174"/>
    <cellStyle name="Normal 6 9 2 2 2 2 2 2" xfId="37175"/>
    <cellStyle name="Normal 6 9 2 2 2 2 2 2 2" xfId="37176"/>
    <cellStyle name="Normal 6 9 2 2 2 2 2 3" xfId="37177"/>
    <cellStyle name="Normal 6 9 2 2 2 2 2 3 2" xfId="37178"/>
    <cellStyle name="Normal 6 9 2 2 2 2 2 4" xfId="37179"/>
    <cellStyle name="Normal 6 9 2 2 2 2 3" xfId="37180"/>
    <cellStyle name="Normal 6 9 2 2 2 2 3 2" xfId="37181"/>
    <cellStyle name="Normal 6 9 2 2 2 2 4" xfId="37182"/>
    <cellStyle name="Normal 6 9 2 2 2 2 4 2" xfId="37183"/>
    <cellStyle name="Normal 6 9 2 2 2 2 5" xfId="37184"/>
    <cellStyle name="Normal 6 9 2 2 2 3" xfId="37185"/>
    <cellStyle name="Normal 6 9 2 2 2 3 2" xfId="37186"/>
    <cellStyle name="Normal 6 9 2 2 2 3 2 2" xfId="37187"/>
    <cellStyle name="Normal 6 9 2 2 2 3 3" xfId="37188"/>
    <cellStyle name="Normal 6 9 2 2 2 3 3 2" xfId="37189"/>
    <cellStyle name="Normal 6 9 2 2 2 3 4" xfId="37190"/>
    <cellStyle name="Normal 6 9 2 2 2 4" xfId="37191"/>
    <cellStyle name="Normal 6 9 2 2 2 4 2" xfId="37192"/>
    <cellStyle name="Normal 6 9 2 2 2 5" xfId="37193"/>
    <cellStyle name="Normal 6 9 2 2 2 5 2" xfId="37194"/>
    <cellStyle name="Normal 6 9 2 2 2 6" xfId="37195"/>
    <cellStyle name="Normal 6 9 2 2 3" xfId="37196"/>
    <cellStyle name="Normal 6 9 2 2 3 2" xfId="37197"/>
    <cellStyle name="Normal 6 9 2 2 3 2 2" xfId="37198"/>
    <cellStyle name="Normal 6 9 2 2 3 2 2 2" xfId="37199"/>
    <cellStyle name="Normal 6 9 2 2 3 2 2 2 2" xfId="37200"/>
    <cellStyle name="Normal 6 9 2 2 3 2 2 3" xfId="37201"/>
    <cellStyle name="Normal 6 9 2 2 3 2 2 3 2" xfId="37202"/>
    <cellStyle name="Normal 6 9 2 2 3 2 2 4" xfId="37203"/>
    <cellStyle name="Normal 6 9 2 2 3 2 3" xfId="37204"/>
    <cellStyle name="Normal 6 9 2 2 3 2 3 2" xfId="37205"/>
    <cellStyle name="Normal 6 9 2 2 3 2 4" xfId="37206"/>
    <cellStyle name="Normal 6 9 2 2 3 2 4 2" xfId="37207"/>
    <cellStyle name="Normal 6 9 2 2 3 2 5" xfId="37208"/>
    <cellStyle name="Normal 6 9 2 2 3 3" xfId="37209"/>
    <cellStyle name="Normal 6 9 2 2 3 3 2" xfId="37210"/>
    <cellStyle name="Normal 6 9 2 2 3 3 2 2" xfId="37211"/>
    <cellStyle name="Normal 6 9 2 2 3 3 3" xfId="37212"/>
    <cellStyle name="Normal 6 9 2 2 3 3 3 2" xfId="37213"/>
    <cellStyle name="Normal 6 9 2 2 3 3 4" xfId="37214"/>
    <cellStyle name="Normal 6 9 2 2 3 4" xfId="37215"/>
    <cellStyle name="Normal 6 9 2 2 3 4 2" xfId="37216"/>
    <cellStyle name="Normal 6 9 2 2 3 5" xfId="37217"/>
    <cellStyle name="Normal 6 9 2 2 3 5 2" xfId="37218"/>
    <cellStyle name="Normal 6 9 2 2 3 6" xfId="37219"/>
    <cellStyle name="Normal 6 9 2 2 4" xfId="37220"/>
    <cellStyle name="Normal 6 9 2 2 4 2" xfId="37221"/>
    <cellStyle name="Normal 6 9 2 2 4 2 2" xfId="37222"/>
    <cellStyle name="Normal 6 9 2 2 4 2 2 2" xfId="37223"/>
    <cellStyle name="Normal 6 9 2 2 4 2 2 2 2" xfId="37224"/>
    <cellStyle name="Normal 6 9 2 2 4 2 2 3" xfId="37225"/>
    <cellStyle name="Normal 6 9 2 2 4 2 2 3 2" xfId="37226"/>
    <cellStyle name="Normal 6 9 2 2 4 2 2 4" xfId="37227"/>
    <cellStyle name="Normal 6 9 2 2 4 2 3" xfId="37228"/>
    <cellStyle name="Normal 6 9 2 2 4 2 3 2" xfId="37229"/>
    <cellStyle name="Normal 6 9 2 2 4 2 4" xfId="37230"/>
    <cellStyle name="Normal 6 9 2 2 4 2 4 2" xfId="37231"/>
    <cellStyle name="Normal 6 9 2 2 4 2 5" xfId="37232"/>
    <cellStyle name="Normal 6 9 2 2 4 3" xfId="37233"/>
    <cellStyle name="Normal 6 9 2 2 4 3 2" xfId="37234"/>
    <cellStyle name="Normal 6 9 2 2 4 3 2 2" xfId="37235"/>
    <cellStyle name="Normal 6 9 2 2 4 3 3" xfId="37236"/>
    <cellStyle name="Normal 6 9 2 2 4 3 3 2" xfId="37237"/>
    <cellStyle name="Normal 6 9 2 2 4 3 4" xfId="37238"/>
    <cellStyle name="Normal 6 9 2 2 4 4" xfId="37239"/>
    <cellStyle name="Normal 6 9 2 2 4 4 2" xfId="37240"/>
    <cellStyle name="Normal 6 9 2 2 4 5" xfId="37241"/>
    <cellStyle name="Normal 6 9 2 2 4 5 2" xfId="37242"/>
    <cellStyle name="Normal 6 9 2 2 4 6" xfId="37243"/>
    <cellStyle name="Normal 6 9 2 2 5" xfId="37244"/>
    <cellStyle name="Normal 6 9 2 2 5 2" xfId="37245"/>
    <cellStyle name="Normal 6 9 2 2 5 2 2" xfId="37246"/>
    <cellStyle name="Normal 6 9 2 2 5 2 2 2" xfId="37247"/>
    <cellStyle name="Normal 6 9 2 2 5 2 3" xfId="37248"/>
    <cellStyle name="Normal 6 9 2 2 5 2 3 2" xfId="37249"/>
    <cellStyle name="Normal 6 9 2 2 5 2 4" xfId="37250"/>
    <cellStyle name="Normal 6 9 2 2 5 3" xfId="37251"/>
    <cellStyle name="Normal 6 9 2 2 5 3 2" xfId="37252"/>
    <cellStyle name="Normal 6 9 2 2 5 4" xfId="37253"/>
    <cellStyle name="Normal 6 9 2 2 5 4 2" xfId="37254"/>
    <cellStyle name="Normal 6 9 2 2 5 5" xfId="37255"/>
    <cellStyle name="Normal 6 9 2 2 6" xfId="37256"/>
    <cellStyle name="Normal 6 9 2 2 6 2" xfId="37257"/>
    <cellStyle name="Normal 6 9 2 2 6 2 2" xfId="37258"/>
    <cellStyle name="Normal 6 9 2 2 6 3" xfId="37259"/>
    <cellStyle name="Normal 6 9 2 2 6 3 2" xfId="37260"/>
    <cellStyle name="Normal 6 9 2 2 6 4" xfId="37261"/>
    <cellStyle name="Normal 6 9 2 2 7" xfId="37262"/>
    <cellStyle name="Normal 6 9 2 2 7 2" xfId="37263"/>
    <cellStyle name="Normal 6 9 2 2 8" xfId="37264"/>
    <cellStyle name="Normal 6 9 2 2 8 2" xfId="37265"/>
    <cellStyle name="Normal 6 9 2 2 9" xfId="37266"/>
    <cellStyle name="Normal 6 9 2 3" xfId="37267"/>
    <cellStyle name="Normal 6 9 2 3 2" xfId="37268"/>
    <cellStyle name="Normal 6 9 2 3 2 2" xfId="37269"/>
    <cellStyle name="Normal 6 9 2 3 2 2 2" xfId="37270"/>
    <cellStyle name="Normal 6 9 2 3 2 2 2 2" xfId="37271"/>
    <cellStyle name="Normal 6 9 2 3 2 2 3" xfId="37272"/>
    <cellStyle name="Normal 6 9 2 3 2 2 3 2" xfId="37273"/>
    <cellStyle name="Normal 6 9 2 3 2 2 4" xfId="37274"/>
    <cellStyle name="Normal 6 9 2 3 2 3" xfId="37275"/>
    <cellStyle name="Normal 6 9 2 3 2 3 2" xfId="37276"/>
    <cellStyle name="Normal 6 9 2 3 2 4" xfId="37277"/>
    <cellStyle name="Normal 6 9 2 3 2 4 2" xfId="37278"/>
    <cellStyle name="Normal 6 9 2 3 2 5" xfId="37279"/>
    <cellStyle name="Normal 6 9 2 3 3" xfId="37280"/>
    <cellStyle name="Normal 6 9 2 3 3 2" xfId="37281"/>
    <cellStyle name="Normal 6 9 2 3 3 2 2" xfId="37282"/>
    <cellStyle name="Normal 6 9 2 3 3 3" xfId="37283"/>
    <cellStyle name="Normal 6 9 2 3 3 3 2" xfId="37284"/>
    <cellStyle name="Normal 6 9 2 3 3 4" xfId="37285"/>
    <cellStyle name="Normal 6 9 2 3 4" xfId="37286"/>
    <cellStyle name="Normal 6 9 2 3 4 2" xfId="37287"/>
    <cellStyle name="Normal 6 9 2 3 5" xfId="37288"/>
    <cellStyle name="Normal 6 9 2 3 5 2" xfId="37289"/>
    <cellStyle name="Normal 6 9 2 3 6" xfId="37290"/>
    <cellStyle name="Normal 6 9 2 4" xfId="37291"/>
    <cellStyle name="Normal 6 9 2 4 10" xfId="37292"/>
    <cellStyle name="Normal 6 9 2 4 10 2" xfId="37293"/>
    <cellStyle name="Normal 6 9 2 4 11" xfId="37294"/>
    <cellStyle name="Normal 6 9 2 4 2" xfId="37295"/>
    <cellStyle name="Normal 6 9 2 4 2 2" xfId="37296"/>
    <cellStyle name="Normal 6 9 2 4 2 2 2" xfId="37297"/>
    <cellStyle name="Normal 6 9 2 4 2 2 2 2" xfId="37298"/>
    <cellStyle name="Normal 6 9 2 4 2 2 2 2 2" xfId="37299"/>
    <cellStyle name="Normal 6 9 2 4 2 2 2 2 2 2" xfId="37300"/>
    <cellStyle name="Normal 6 9 2 4 2 2 2 2 3" xfId="37301"/>
    <cellStyle name="Normal 6 9 2 4 2 2 2 2 3 2" xfId="37302"/>
    <cellStyle name="Normal 6 9 2 4 2 2 2 2 4" xfId="37303"/>
    <cellStyle name="Normal 6 9 2 4 2 2 2 3" xfId="37304"/>
    <cellStyle name="Normal 6 9 2 4 2 2 2 3 2" xfId="37305"/>
    <cellStyle name="Normal 6 9 2 4 2 2 2 4" xfId="37306"/>
    <cellStyle name="Normal 6 9 2 4 2 2 2 4 2" xfId="37307"/>
    <cellStyle name="Normal 6 9 2 4 2 2 2 5" xfId="37308"/>
    <cellStyle name="Normal 6 9 2 4 2 2 3" xfId="37309"/>
    <cellStyle name="Normal 6 9 2 4 2 2 3 2" xfId="37310"/>
    <cellStyle name="Normal 6 9 2 4 2 2 3 2 2" xfId="37311"/>
    <cellStyle name="Normal 6 9 2 4 2 2 3 3" xfId="37312"/>
    <cellStyle name="Normal 6 9 2 4 2 2 3 3 2" xfId="37313"/>
    <cellStyle name="Normal 6 9 2 4 2 2 3 4" xfId="37314"/>
    <cellStyle name="Normal 6 9 2 4 2 2 4" xfId="37315"/>
    <cellStyle name="Normal 6 9 2 4 2 2 4 2" xfId="37316"/>
    <cellStyle name="Normal 6 9 2 4 2 2 5" xfId="37317"/>
    <cellStyle name="Normal 6 9 2 4 2 2 5 2" xfId="37318"/>
    <cellStyle name="Normal 6 9 2 4 2 2 6" xfId="37319"/>
    <cellStyle name="Normal 6 9 2 4 2 3" xfId="37320"/>
    <cellStyle name="Normal 6 9 2 4 2 3 2" xfId="37321"/>
    <cellStyle name="Normal 6 9 2 4 2 3 2 2" xfId="37322"/>
    <cellStyle name="Normal 6 9 2 4 2 3 2 2 2" xfId="37323"/>
    <cellStyle name="Normal 6 9 2 4 2 3 2 2 2 2" xfId="37324"/>
    <cellStyle name="Normal 6 9 2 4 2 3 2 2 3" xfId="37325"/>
    <cellStyle name="Normal 6 9 2 4 2 3 2 2 3 2" xfId="37326"/>
    <cellStyle name="Normal 6 9 2 4 2 3 2 2 4" xfId="37327"/>
    <cellStyle name="Normal 6 9 2 4 2 3 2 3" xfId="37328"/>
    <cellStyle name="Normal 6 9 2 4 2 3 2 3 2" xfId="37329"/>
    <cellStyle name="Normal 6 9 2 4 2 3 2 4" xfId="37330"/>
    <cellStyle name="Normal 6 9 2 4 2 3 2 4 2" xfId="37331"/>
    <cellStyle name="Normal 6 9 2 4 2 3 2 5" xfId="37332"/>
    <cellStyle name="Normal 6 9 2 4 2 3 3" xfId="37333"/>
    <cellStyle name="Normal 6 9 2 4 2 3 3 2" xfId="37334"/>
    <cellStyle name="Normal 6 9 2 4 2 3 3 2 2" xfId="37335"/>
    <cellStyle name="Normal 6 9 2 4 2 3 3 3" xfId="37336"/>
    <cellStyle name="Normal 6 9 2 4 2 3 3 3 2" xfId="37337"/>
    <cellStyle name="Normal 6 9 2 4 2 3 3 4" xfId="37338"/>
    <cellStyle name="Normal 6 9 2 4 2 3 4" xfId="37339"/>
    <cellStyle name="Normal 6 9 2 4 2 3 4 2" xfId="37340"/>
    <cellStyle name="Normal 6 9 2 4 2 3 5" xfId="37341"/>
    <cellStyle name="Normal 6 9 2 4 2 3 5 2" xfId="37342"/>
    <cellStyle name="Normal 6 9 2 4 2 3 6" xfId="37343"/>
    <cellStyle name="Normal 6 9 2 4 2 4" xfId="37344"/>
    <cellStyle name="Normal 6 9 2 4 2 4 2" xfId="37345"/>
    <cellStyle name="Normal 6 9 2 4 2 4 2 2" xfId="37346"/>
    <cellStyle name="Normal 6 9 2 4 2 4 2 2 2" xfId="37347"/>
    <cellStyle name="Normal 6 9 2 4 2 4 2 2 2 2" xfId="37348"/>
    <cellStyle name="Normal 6 9 2 4 2 4 2 2 3" xfId="37349"/>
    <cellStyle name="Normal 6 9 2 4 2 4 2 2 3 2" xfId="37350"/>
    <cellStyle name="Normal 6 9 2 4 2 4 2 2 4" xfId="37351"/>
    <cellStyle name="Normal 6 9 2 4 2 4 2 3" xfId="37352"/>
    <cellStyle name="Normal 6 9 2 4 2 4 2 3 2" xfId="37353"/>
    <cellStyle name="Normal 6 9 2 4 2 4 2 4" xfId="37354"/>
    <cellStyle name="Normal 6 9 2 4 2 4 2 4 2" xfId="37355"/>
    <cellStyle name="Normal 6 9 2 4 2 4 2 5" xfId="37356"/>
    <cellStyle name="Normal 6 9 2 4 2 4 3" xfId="37357"/>
    <cellStyle name="Normal 6 9 2 4 2 4 3 2" xfId="37358"/>
    <cellStyle name="Normal 6 9 2 4 2 4 3 2 2" xfId="37359"/>
    <cellStyle name="Normal 6 9 2 4 2 4 3 3" xfId="37360"/>
    <cellStyle name="Normal 6 9 2 4 2 4 3 3 2" xfId="37361"/>
    <cellStyle name="Normal 6 9 2 4 2 4 3 4" xfId="37362"/>
    <cellStyle name="Normal 6 9 2 4 2 4 4" xfId="37363"/>
    <cellStyle name="Normal 6 9 2 4 2 4 4 2" xfId="37364"/>
    <cellStyle name="Normal 6 9 2 4 2 4 5" xfId="37365"/>
    <cellStyle name="Normal 6 9 2 4 2 4 5 2" xfId="37366"/>
    <cellStyle name="Normal 6 9 2 4 2 4 6" xfId="37367"/>
    <cellStyle name="Normal 6 9 2 4 2 5" xfId="37368"/>
    <cellStyle name="Normal 6 9 2 4 2 5 2" xfId="37369"/>
    <cellStyle name="Normal 6 9 2 4 2 5 2 2" xfId="37370"/>
    <cellStyle name="Normal 6 9 2 4 2 5 2 2 2" xfId="37371"/>
    <cellStyle name="Normal 6 9 2 4 2 5 2 3" xfId="37372"/>
    <cellStyle name="Normal 6 9 2 4 2 5 2 3 2" xfId="37373"/>
    <cellStyle name="Normal 6 9 2 4 2 5 2 4" xfId="37374"/>
    <cellStyle name="Normal 6 9 2 4 2 5 3" xfId="37375"/>
    <cellStyle name="Normal 6 9 2 4 2 5 3 2" xfId="37376"/>
    <cellStyle name="Normal 6 9 2 4 2 5 4" xfId="37377"/>
    <cellStyle name="Normal 6 9 2 4 2 5 4 2" xfId="37378"/>
    <cellStyle name="Normal 6 9 2 4 2 5 5" xfId="37379"/>
    <cellStyle name="Normal 6 9 2 4 2 6" xfId="37380"/>
    <cellStyle name="Normal 6 9 2 4 2 6 2" xfId="37381"/>
    <cellStyle name="Normal 6 9 2 4 2 6 2 2" xfId="37382"/>
    <cellStyle name="Normal 6 9 2 4 2 6 3" xfId="37383"/>
    <cellStyle name="Normal 6 9 2 4 2 6 3 2" xfId="37384"/>
    <cellStyle name="Normal 6 9 2 4 2 6 4" xfId="37385"/>
    <cellStyle name="Normal 6 9 2 4 2 7" xfId="37386"/>
    <cellStyle name="Normal 6 9 2 4 2 7 2" xfId="37387"/>
    <cellStyle name="Normal 6 9 2 4 2 8" xfId="37388"/>
    <cellStyle name="Normal 6 9 2 4 2 8 2" xfId="37389"/>
    <cellStyle name="Normal 6 9 2 4 2 9" xfId="37390"/>
    <cellStyle name="Normal 6 9 2 4 3" xfId="37391"/>
    <cellStyle name="Normal 6 9 2 4 3 2" xfId="37392"/>
    <cellStyle name="Normal 6 9 2 4 3 2 2" xfId="37393"/>
    <cellStyle name="Normal 6 9 2 4 3 2 2 2" xfId="37394"/>
    <cellStyle name="Normal 6 9 2 4 3 2 2 2 2" xfId="37395"/>
    <cellStyle name="Normal 6 9 2 4 3 2 2 3" xfId="37396"/>
    <cellStyle name="Normal 6 9 2 4 3 2 2 3 2" xfId="37397"/>
    <cellStyle name="Normal 6 9 2 4 3 2 2 4" xfId="37398"/>
    <cellStyle name="Normal 6 9 2 4 3 2 3" xfId="37399"/>
    <cellStyle name="Normal 6 9 2 4 3 2 3 2" xfId="37400"/>
    <cellStyle name="Normal 6 9 2 4 3 2 4" xfId="37401"/>
    <cellStyle name="Normal 6 9 2 4 3 2 4 2" xfId="37402"/>
    <cellStyle name="Normal 6 9 2 4 3 2 5" xfId="37403"/>
    <cellStyle name="Normal 6 9 2 4 3 3" xfId="37404"/>
    <cellStyle name="Normal 6 9 2 4 3 3 2" xfId="37405"/>
    <cellStyle name="Normal 6 9 2 4 3 3 2 2" xfId="37406"/>
    <cellStyle name="Normal 6 9 2 4 3 3 3" xfId="37407"/>
    <cellStyle name="Normal 6 9 2 4 3 3 3 2" xfId="37408"/>
    <cellStyle name="Normal 6 9 2 4 3 3 4" xfId="37409"/>
    <cellStyle name="Normal 6 9 2 4 3 4" xfId="37410"/>
    <cellStyle name="Normal 6 9 2 4 3 4 2" xfId="37411"/>
    <cellStyle name="Normal 6 9 2 4 3 5" xfId="37412"/>
    <cellStyle name="Normal 6 9 2 4 3 5 2" xfId="37413"/>
    <cellStyle name="Normal 6 9 2 4 3 6" xfId="37414"/>
    <cellStyle name="Normal 6 9 2 4 4" xfId="37415"/>
    <cellStyle name="Normal 6 9 2 4 4 2" xfId="37416"/>
    <cellStyle name="Normal 6 9 2 4 4 2 2" xfId="37417"/>
    <cellStyle name="Normal 6 9 2 4 4 2 2 2" xfId="37418"/>
    <cellStyle name="Normal 6 9 2 4 4 2 2 2 2" xfId="37419"/>
    <cellStyle name="Normal 6 9 2 4 4 2 2 3" xfId="37420"/>
    <cellStyle name="Normal 6 9 2 4 4 2 2 3 2" xfId="37421"/>
    <cellStyle name="Normal 6 9 2 4 4 2 2 4" xfId="37422"/>
    <cellStyle name="Normal 6 9 2 4 4 2 3" xfId="37423"/>
    <cellStyle name="Normal 6 9 2 4 4 2 3 2" xfId="37424"/>
    <cellStyle name="Normal 6 9 2 4 4 2 4" xfId="37425"/>
    <cellStyle name="Normal 6 9 2 4 4 2 4 2" xfId="37426"/>
    <cellStyle name="Normal 6 9 2 4 4 2 5" xfId="37427"/>
    <cellStyle name="Normal 6 9 2 4 4 3" xfId="37428"/>
    <cellStyle name="Normal 6 9 2 4 4 3 2" xfId="37429"/>
    <cellStyle name="Normal 6 9 2 4 4 3 2 2" xfId="37430"/>
    <cellStyle name="Normal 6 9 2 4 4 3 3" xfId="37431"/>
    <cellStyle name="Normal 6 9 2 4 4 3 3 2" xfId="37432"/>
    <cellStyle name="Normal 6 9 2 4 4 3 4" xfId="37433"/>
    <cellStyle name="Normal 6 9 2 4 4 4" xfId="37434"/>
    <cellStyle name="Normal 6 9 2 4 4 4 2" xfId="37435"/>
    <cellStyle name="Normal 6 9 2 4 4 5" xfId="37436"/>
    <cellStyle name="Normal 6 9 2 4 4 5 2" xfId="37437"/>
    <cellStyle name="Normal 6 9 2 4 4 6" xfId="37438"/>
    <cellStyle name="Normal 6 9 2 4 5" xfId="37439"/>
    <cellStyle name="Normal 6 9 2 4 5 10" xfId="37440"/>
    <cellStyle name="Normal 6 9 2 4 5 2" xfId="37441"/>
    <cellStyle name="Normal 6 9 2 4 5 2 2" xfId="37442"/>
    <cellStyle name="Normal 6 9 2 4 5 2 2 2" xfId="37443"/>
    <cellStyle name="Normal 6 9 2 4 5 2 2 2 2" xfId="37444"/>
    <cellStyle name="Normal 6 9 2 4 5 2 2 2 2 2" xfId="37445"/>
    <cellStyle name="Normal 6 9 2 4 5 2 2 2 2 2 2" xfId="37446"/>
    <cellStyle name="Normal 6 9 2 4 5 2 2 2 2 3" xfId="37447"/>
    <cellStyle name="Normal 6 9 2 4 5 2 2 2 2 3 2" xfId="37448"/>
    <cellStyle name="Normal 6 9 2 4 5 2 2 2 2 4" xfId="37449"/>
    <cellStyle name="Normal 6 9 2 4 5 2 2 2 3" xfId="37450"/>
    <cellStyle name="Normal 6 9 2 4 5 2 2 2 3 2" xfId="37451"/>
    <cellStyle name="Normal 6 9 2 4 5 2 2 2 4" xfId="37452"/>
    <cellStyle name="Normal 6 9 2 4 5 2 2 2 4 2" xfId="37453"/>
    <cellStyle name="Normal 6 9 2 4 5 2 2 2 5" xfId="37454"/>
    <cellStyle name="Normal 6 9 2 4 5 2 2 3" xfId="37455"/>
    <cellStyle name="Normal 6 9 2 4 5 2 2 3 2" xfId="37456"/>
    <cellStyle name="Normal 6 9 2 4 5 2 2 3 2 2" xfId="37457"/>
    <cellStyle name="Normal 6 9 2 4 5 2 2 3 3" xfId="37458"/>
    <cellStyle name="Normal 6 9 2 4 5 2 2 3 3 2" xfId="37459"/>
    <cellStyle name="Normal 6 9 2 4 5 2 2 3 4" xfId="37460"/>
    <cellStyle name="Normal 6 9 2 4 5 2 2 4" xfId="37461"/>
    <cellStyle name="Normal 6 9 2 4 5 2 2 4 2" xfId="37462"/>
    <cellStyle name="Normal 6 9 2 4 5 2 2 5" xfId="37463"/>
    <cellStyle name="Normal 6 9 2 4 5 2 2 5 2" xfId="37464"/>
    <cellStyle name="Normal 6 9 2 4 5 2 2 6" xfId="37465"/>
    <cellStyle name="Normal 6 9 2 4 5 2 3" xfId="37466"/>
    <cellStyle name="Normal 6 9 2 4 5 2 3 2" xfId="37467"/>
    <cellStyle name="Normal 6 9 2 4 5 2 3 2 2" xfId="37468"/>
    <cellStyle name="Normal 6 9 2 4 5 2 3 2 2 2" xfId="37469"/>
    <cellStyle name="Normal 6 9 2 4 5 2 3 2 2 2 2" xfId="37470"/>
    <cellStyle name="Normal 6 9 2 4 5 2 3 2 2 3" xfId="37471"/>
    <cellStyle name="Normal 6 9 2 4 5 2 3 2 2 3 2" xfId="37472"/>
    <cellStyle name="Normal 6 9 2 4 5 2 3 2 2 4" xfId="37473"/>
    <cellStyle name="Normal 6 9 2 4 5 2 3 2 3" xfId="37474"/>
    <cellStyle name="Normal 6 9 2 4 5 2 3 2 3 2" xfId="37475"/>
    <cellStyle name="Normal 6 9 2 4 5 2 3 2 4" xfId="37476"/>
    <cellStyle name="Normal 6 9 2 4 5 2 3 2 4 2" xfId="37477"/>
    <cellStyle name="Normal 6 9 2 4 5 2 3 2 5" xfId="37478"/>
    <cellStyle name="Normal 6 9 2 4 5 2 3 3" xfId="37479"/>
    <cellStyle name="Normal 6 9 2 4 5 2 3 3 2" xfId="37480"/>
    <cellStyle name="Normal 6 9 2 4 5 2 3 3 2 2" xfId="37481"/>
    <cellStyle name="Normal 6 9 2 4 5 2 3 3 3" xfId="37482"/>
    <cellStyle name="Normal 6 9 2 4 5 2 3 3 3 2" xfId="37483"/>
    <cellStyle name="Normal 6 9 2 4 5 2 3 3 4" xfId="37484"/>
    <cellStyle name="Normal 6 9 2 4 5 2 3 4" xfId="37485"/>
    <cellStyle name="Normal 6 9 2 4 5 2 3 4 2" xfId="37486"/>
    <cellStyle name="Normal 6 9 2 4 5 2 3 5" xfId="37487"/>
    <cellStyle name="Normal 6 9 2 4 5 2 3 5 2" xfId="37488"/>
    <cellStyle name="Normal 6 9 2 4 5 2 3 6" xfId="37489"/>
    <cellStyle name="Normal 6 9 2 4 5 2 4" xfId="37490"/>
    <cellStyle name="Normal 6 9 2 4 5 2 4 2" xfId="37491"/>
    <cellStyle name="Normal 6 9 2 4 5 2 4 2 2" xfId="37492"/>
    <cellStyle name="Normal 6 9 2 4 5 2 4 2 2 2" xfId="37493"/>
    <cellStyle name="Normal 6 9 2 4 5 2 4 2 2 2 2" xfId="37494"/>
    <cellStyle name="Normal 6 9 2 4 5 2 4 2 2 3" xfId="37495"/>
    <cellStyle name="Normal 6 9 2 4 5 2 4 2 2 3 2" xfId="37496"/>
    <cellStyle name="Normal 6 9 2 4 5 2 4 2 2 4" xfId="37497"/>
    <cellStyle name="Normal 6 9 2 4 5 2 4 2 3" xfId="37498"/>
    <cellStyle name="Normal 6 9 2 4 5 2 4 2 3 2" xfId="37499"/>
    <cellStyle name="Normal 6 9 2 4 5 2 4 2 4" xfId="37500"/>
    <cellStyle name="Normal 6 9 2 4 5 2 4 2 4 2" xfId="37501"/>
    <cellStyle name="Normal 6 9 2 4 5 2 4 2 5" xfId="37502"/>
    <cellStyle name="Normal 6 9 2 4 5 2 4 3" xfId="37503"/>
    <cellStyle name="Normal 6 9 2 4 5 2 4 3 2" xfId="37504"/>
    <cellStyle name="Normal 6 9 2 4 5 2 4 3 2 2" xfId="37505"/>
    <cellStyle name="Normal 6 9 2 4 5 2 4 3 3" xfId="37506"/>
    <cellStyle name="Normal 6 9 2 4 5 2 4 3 3 2" xfId="37507"/>
    <cellStyle name="Normal 6 9 2 4 5 2 4 3 4" xfId="37508"/>
    <cellStyle name="Normal 6 9 2 4 5 2 4 4" xfId="37509"/>
    <cellStyle name="Normal 6 9 2 4 5 2 4 4 2" xfId="37510"/>
    <cellStyle name="Normal 6 9 2 4 5 2 4 5" xfId="37511"/>
    <cellStyle name="Normal 6 9 2 4 5 2 4 5 2" xfId="37512"/>
    <cellStyle name="Normal 6 9 2 4 5 2 4 6" xfId="37513"/>
    <cellStyle name="Normal 6 9 2 4 5 2 5" xfId="37514"/>
    <cellStyle name="Normal 6 9 2 4 5 2 5 2" xfId="37515"/>
    <cellStyle name="Normal 6 9 2 4 5 2 5 2 2" xfId="37516"/>
    <cellStyle name="Normal 6 9 2 4 5 2 5 2 2 2" xfId="37517"/>
    <cellStyle name="Normal 6 9 2 4 5 2 5 2 3" xfId="37518"/>
    <cellStyle name="Normal 6 9 2 4 5 2 5 2 3 2" xfId="37519"/>
    <cellStyle name="Normal 6 9 2 4 5 2 5 2 4" xfId="37520"/>
    <cellStyle name="Normal 6 9 2 4 5 2 5 3" xfId="37521"/>
    <cellStyle name="Normal 6 9 2 4 5 2 5 3 2" xfId="37522"/>
    <cellStyle name="Normal 6 9 2 4 5 2 5 4" xfId="37523"/>
    <cellStyle name="Normal 6 9 2 4 5 2 5 4 2" xfId="37524"/>
    <cellStyle name="Normal 6 9 2 4 5 2 5 5" xfId="37525"/>
    <cellStyle name="Normal 6 9 2 4 5 2 6" xfId="37526"/>
    <cellStyle name="Normal 6 9 2 4 5 2 6 2" xfId="37527"/>
    <cellStyle name="Normal 6 9 2 4 5 2 6 2 2" xfId="37528"/>
    <cellStyle name="Normal 6 9 2 4 5 2 6 3" xfId="37529"/>
    <cellStyle name="Normal 6 9 2 4 5 2 6 3 2" xfId="37530"/>
    <cellStyle name="Normal 6 9 2 4 5 2 6 4" xfId="37531"/>
    <cellStyle name="Normal 6 9 2 4 5 2 7" xfId="37532"/>
    <cellStyle name="Normal 6 9 2 4 5 2 7 2" xfId="37533"/>
    <cellStyle name="Normal 6 9 2 4 5 2 8" xfId="37534"/>
    <cellStyle name="Normal 6 9 2 4 5 2 8 2" xfId="37535"/>
    <cellStyle name="Normal 6 9 2 4 5 2 9" xfId="37536"/>
    <cellStyle name="Normal 6 9 2 4 5 3" xfId="37537"/>
    <cellStyle name="Normal 6 9 2 4 5 3 2" xfId="37538"/>
    <cellStyle name="Normal 6 9 2 4 5 3 2 2" xfId="37539"/>
    <cellStyle name="Normal 6 9 2 4 5 3 2 2 2" xfId="37540"/>
    <cellStyle name="Normal 6 9 2 4 5 3 2 2 2 2" xfId="37541"/>
    <cellStyle name="Normal 6 9 2 4 5 3 2 2 3" xfId="37542"/>
    <cellStyle name="Normal 6 9 2 4 5 3 2 2 3 2" xfId="37543"/>
    <cellStyle name="Normal 6 9 2 4 5 3 2 2 4" xfId="37544"/>
    <cellStyle name="Normal 6 9 2 4 5 3 2 3" xfId="37545"/>
    <cellStyle name="Normal 6 9 2 4 5 3 2 3 2" xfId="37546"/>
    <cellStyle name="Normal 6 9 2 4 5 3 2 4" xfId="37547"/>
    <cellStyle name="Normal 6 9 2 4 5 3 2 4 2" xfId="37548"/>
    <cellStyle name="Normal 6 9 2 4 5 3 2 5" xfId="37549"/>
    <cellStyle name="Normal 6 9 2 4 5 3 3" xfId="37550"/>
    <cellStyle name="Normal 6 9 2 4 5 3 3 2" xfId="37551"/>
    <cellStyle name="Normal 6 9 2 4 5 3 3 2 2" xfId="37552"/>
    <cellStyle name="Normal 6 9 2 4 5 3 3 3" xfId="37553"/>
    <cellStyle name="Normal 6 9 2 4 5 3 3 3 2" xfId="37554"/>
    <cellStyle name="Normal 6 9 2 4 5 3 3 4" xfId="37555"/>
    <cellStyle name="Normal 6 9 2 4 5 3 4" xfId="37556"/>
    <cellStyle name="Normal 6 9 2 4 5 3 4 2" xfId="37557"/>
    <cellStyle name="Normal 6 9 2 4 5 3 5" xfId="37558"/>
    <cellStyle name="Normal 6 9 2 4 5 3 5 2" xfId="37559"/>
    <cellStyle name="Normal 6 9 2 4 5 3 6" xfId="37560"/>
    <cellStyle name="Normal 6 9 2 4 5 4" xfId="37561"/>
    <cellStyle name="Normal 6 9 2 4 5 4 2" xfId="37562"/>
    <cellStyle name="Normal 6 9 2 4 5 4 2 2" xfId="37563"/>
    <cellStyle name="Normal 6 9 2 4 5 4 2 2 2" xfId="37564"/>
    <cellStyle name="Normal 6 9 2 4 5 4 2 2 2 2" xfId="37565"/>
    <cellStyle name="Normal 6 9 2 4 5 4 2 2 3" xfId="37566"/>
    <cellStyle name="Normal 6 9 2 4 5 4 2 2 3 2" xfId="37567"/>
    <cellStyle name="Normal 6 9 2 4 5 4 2 2 4" xfId="37568"/>
    <cellStyle name="Normal 6 9 2 4 5 4 2 3" xfId="37569"/>
    <cellStyle name="Normal 6 9 2 4 5 4 2 3 2" xfId="37570"/>
    <cellStyle name="Normal 6 9 2 4 5 4 2 4" xfId="37571"/>
    <cellStyle name="Normal 6 9 2 4 5 4 2 4 2" xfId="37572"/>
    <cellStyle name="Normal 6 9 2 4 5 4 2 5" xfId="37573"/>
    <cellStyle name="Normal 6 9 2 4 5 4 3" xfId="37574"/>
    <cellStyle name="Normal 6 9 2 4 5 4 3 2" xfId="37575"/>
    <cellStyle name="Normal 6 9 2 4 5 4 3 2 2" xfId="37576"/>
    <cellStyle name="Normal 6 9 2 4 5 4 3 3" xfId="37577"/>
    <cellStyle name="Normal 6 9 2 4 5 4 3 3 2" xfId="37578"/>
    <cellStyle name="Normal 6 9 2 4 5 4 3 4" xfId="37579"/>
    <cellStyle name="Normal 6 9 2 4 5 4 4" xfId="37580"/>
    <cellStyle name="Normal 6 9 2 4 5 4 4 2" xfId="37581"/>
    <cellStyle name="Normal 6 9 2 4 5 4 5" xfId="37582"/>
    <cellStyle name="Normal 6 9 2 4 5 4 5 2" xfId="37583"/>
    <cellStyle name="Normal 6 9 2 4 5 4 6" xfId="37584"/>
    <cellStyle name="Normal 6 9 2 4 5 5" xfId="37585"/>
    <cellStyle name="Normal 6 9 2 4 5 5 2" xfId="37586"/>
    <cellStyle name="Normal 6 9 2 4 5 5 2 2" xfId="37587"/>
    <cellStyle name="Normal 6 9 2 4 5 5 2 2 2" xfId="37588"/>
    <cellStyle name="Normal 6 9 2 4 5 5 2 2 2 2" xfId="37589"/>
    <cellStyle name="Normal 6 9 2 4 5 5 2 2 3" xfId="37590"/>
    <cellStyle name="Normal 6 9 2 4 5 5 2 2 3 2" xfId="37591"/>
    <cellStyle name="Normal 6 9 2 4 5 5 2 2 4" xfId="37592"/>
    <cellStyle name="Normal 6 9 2 4 5 5 2 3" xfId="37593"/>
    <cellStyle name="Normal 6 9 2 4 5 5 2 3 2" xfId="37594"/>
    <cellStyle name="Normal 6 9 2 4 5 5 2 4" xfId="37595"/>
    <cellStyle name="Normal 6 9 2 4 5 5 2 4 2" xfId="37596"/>
    <cellStyle name="Normal 6 9 2 4 5 5 2 5" xfId="37597"/>
    <cellStyle name="Normal 6 9 2 4 5 5 3" xfId="37598"/>
    <cellStyle name="Normal 6 9 2 4 5 5 3 2" xfId="37599"/>
    <cellStyle name="Normal 6 9 2 4 5 5 3 2 2" xfId="37600"/>
    <cellStyle name="Normal 6 9 2 4 5 5 3 3" xfId="37601"/>
    <cellStyle name="Normal 6 9 2 4 5 5 3 3 2" xfId="37602"/>
    <cellStyle name="Normal 6 9 2 4 5 5 3 4" xfId="37603"/>
    <cellStyle name="Normal 6 9 2 4 5 5 4" xfId="37604"/>
    <cellStyle name="Normal 6 9 2 4 5 5 4 2" xfId="37605"/>
    <cellStyle name="Normal 6 9 2 4 5 5 5" xfId="37606"/>
    <cellStyle name="Normal 6 9 2 4 5 5 5 2" xfId="37607"/>
    <cellStyle name="Normal 6 9 2 4 5 5 6" xfId="37608"/>
    <cellStyle name="Normal 6 9 2 4 5 6" xfId="37609"/>
    <cellStyle name="Normal 6 9 2 4 5 6 2" xfId="37610"/>
    <cellStyle name="Normal 6 9 2 4 5 6 2 2" xfId="37611"/>
    <cellStyle name="Normal 6 9 2 4 5 6 2 2 2" xfId="37612"/>
    <cellStyle name="Normal 6 9 2 4 5 6 2 3" xfId="37613"/>
    <cellStyle name="Normal 6 9 2 4 5 6 2 3 2" xfId="37614"/>
    <cellStyle name="Normal 6 9 2 4 5 6 2 4" xfId="37615"/>
    <cellStyle name="Normal 6 9 2 4 5 6 3" xfId="37616"/>
    <cellStyle name="Normal 6 9 2 4 5 6 3 2" xfId="37617"/>
    <cellStyle name="Normal 6 9 2 4 5 6 4" xfId="37618"/>
    <cellStyle name="Normal 6 9 2 4 5 6 4 2" xfId="37619"/>
    <cellStyle name="Normal 6 9 2 4 5 6 5" xfId="37620"/>
    <cellStyle name="Normal 6 9 2 4 5 7" xfId="37621"/>
    <cellStyle name="Normal 6 9 2 4 5 7 2" xfId="37622"/>
    <cellStyle name="Normal 6 9 2 4 5 7 2 2" xfId="37623"/>
    <cellStyle name="Normal 6 9 2 4 5 7 3" xfId="37624"/>
    <cellStyle name="Normal 6 9 2 4 5 7 3 2" xfId="37625"/>
    <cellStyle name="Normal 6 9 2 4 5 7 4" xfId="37626"/>
    <cellStyle name="Normal 6 9 2 4 5 8" xfId="37627"/>
    <cellStyle name="Normal 6 9 2 4 5 8 2" xfId="37628"/>
    <cellStyle name="Normal 6 9 2 4 5 9" xfId="37629"/>
    <cellStyle name="Normal 6 9 2 4 5 9 2" xfId="37630"/>
    <cellStyle name="Normal 6 9 2 4 6" xfId="37631"/>
    <cellStyle name="Normal 6 9 2 4 6 2" xfId="37632"/>
    <cellStyle name="Normal 6 9 2 4 6 2 2" xfId="37633"/>
    <cellStyle name="Normal 6 9 2 4 6 2 2 2" xfId="37634"/>
    <cellStyle name="Normal 6 9 2 4 6 2 2 2 2" xfId="37635"/>
    <cellStyle name="Normal 6 9 2 4 6 2 2 3" xfId="37636"/>
    <cellStyle name="Normal 6 9 2 4 6 2 2 3 2" xfId="37637"/>
    <cellStyle name="Normal 6 9 2 4 6 2 2 4" xfId="37638"/>
    <cellStyle name="Normal 6 9 2 4 6 2 3" xfId="37639"/>
    <cellStyle name="Normal 6 9 2 4 6 2 3 2" xfId="37640"/>
    <cellStyle name="Normal 6 9 2 4 6 2 4" xfId="37641"/>
    <cellStyle name="Normal 6 9 2 4 6 2 4 2" xfId="37642"/>
    <cellStyle name="Normal 6 9 2 4 6 2 5" xfId="37643"/>
    <cellStyle name="Normal 6 9 2 4 6 3" xfId="37644"/>
    <cellStyle name="Normal 6 9 2 4 6 3 2" xfId="37645"/>
    <cellStyle name="Normal 6 9 2 4 6 3 2 2" xfId="37646"/>
    <cellStyle name="Normal 6 9 2 4 6 3 3" xfId="37647"/>
    <cellStyle name="Normal 6 9 2 4 6 3 3 2" xfId="37648"/>
    <cellStyle name="Normal 6 9 2 4 6 3 4" xfId="37649"/>
    <cellStyle name="Normal 6 9 2 4 6 4" xfId="37650"/>
    <cellStyle name="Normal 6 9 2 4 6 4 2" xfId="37651"/>
    <cellStyle name="Normal 6 9 2 4 6 5" xfId="37652"/>
    <cellStyle name="Normal 6 9 2 4 6 5 2" xfId="37653"/>
    <cellStyle name="Normal 6 9 2 4 6 6" xfId="37654"/>
    <cellStyle name="Normal 6 9 2 4 7" xfId="37655"/>
    <cellStyle name="Normal 6 9 2 4 7 2" xfId="37656"/>
    <cellStyle name="Normal 6 9 2 4 7 2 2" xfId="37657"/>
    <cellStyle name="Normal 6 9 2 4 7 2 2 2" xfId="37658"/>
    <cellStyle name="Normal 6 9 2 4 7 2 3" xfId="37659"/>
    <cellStyle name="Normal 6 9 2 4 7 2 3 2" xfId="37660"/>
    <cellStyle name="Normal 6 9 2 4 7 2 4" xfId="37661"/>
    <cellStyle name="Normal 6 9 2 4 7 3" xfId="37662"/>
    <cellStyle name="Normal 6 9 2 4 7 3 2" xfId="37663"/>
    <cellStyle name="Normal 6 9 2 4 7 4" xfId="37664"/>
    <cellStyle name="Normal 6 9 2 4 7 4 2" xfId="37665"/>
    <cellStyle name="Normal 6 9 2 4 7 5" xfId="37666"/>
    <cellStyle name="Normal 6 9 2 4 8" xfId="37667"/>
    <cellStyle name="Normal 6 9 2 4 8 2" xfId="37668"/>
    <cellStyle name="Normal 6 9 2 4 8 2 2" xfId="37669"/>
    <cellStyle name="Normal 6 9 2 4 8 3" xfId="37670"/>
    <cellStyle name="Normal 6 9 2 4 8 3 2" xfId="37671"/>
    <cellStyle name="Normal 6 9 2 4 8 4" xfId="37672"/>
    <cellStyle name="Normal 6 9 2 4 9" xfId="37673"/>
    <cellStyle name="Normal 6 9 2 4 9 2" xfId="37674"/>
    <cellStyle name="Normal 6 9 2 5" xfId="37675"/>
    <cellStyle name="Normal 6 9 2 5 2" xfId="37676"/>
    <cellStyle name="Normal 6 9 2 5 2 2" xfId="37677"/>
    <cellStyle name="Normal 6 9 2 5 2 2 2" xfId="37678"/>
    <cellStyle name="Normal 6 9 2 5 2 2 2 2" xfId="37679"/>
    <cellStyle name="Normal 6 9 2 5 2 2 3" xfId="37680"/>
    <cellStyle name="Normal 6 9 2 5 2 2 3 2" xfId="37681"/>
    <cellStyle name="Normal 6 9 2 5 2 2 4" xfId="37682"/>
    <cellStyle name="Normal 6 9 2 5 2 3" xfId="37683"/>
    <cellStyle name="Normal 6 9 2 5 2 3 2" xfId="37684"/>
    <cellStyle name="Normal 6 9 2 5 2 4" xfId="37685"/>
    <cellStyle name="Normal 6 9 2 5 2 4 2" xfId="37686"/>
    <cellStyle name="Normal 6 9 2 5 2 5" xfId="37687"/>
    <cellStyle name="Normal 6 9 2 5 3" xfId="37688"/>
    <cellStyle name="Normal 6 9 2 5 3 2" xfId="37689"/>
    <cellStyle name="Normal 6 9 2 5 3 2 2" xfId="37690"/>
    <cellStyle name="Normal 6 9 2 5 3 3" xfId="37691"/>
    <cellStyle name="Normal 6 9 2 5 3 3 2" xfId="37692"/>
    <cellStyle name="Normal 6 9 2 5 3 4" xfId="37693"/>
    <cellStyle name="Normal 6 9 2 5 4" xfId="37694"/>
    <cellStyle name="Normal 6 9 2 5 4 2" xfId="37695"/>
    <cellStyle name="Normal 6 9 2 5 5" xfId="37696"/>
    <cellStyle name="Normal 6 9 2 5 5 2" xfId="37697"/>
    <cellStyle name="Normal 6 9 2 5 6" xfId="37698"/>
    <cellStyle name="Normal 6 9 2 6" xfId="37699"/>
    <cellStyle name="Normal 6 9 2 6 2" xfId="37700"/>
    <cellStyle name="Normal 6 9 2 6 2 2" xfId="37701"/>
    <cellStyle name="Normal 6 9 2 6 2 2 2" xfId="37702"/>
    <cellStyle name="Normal 6 9 2 6 2 2 2 2" xfId="37703"/>
    <cellStyle name="Normal 6 9 2 6 2 2 3" xfId="37704"/>
    <cellStyle name="Normal 6 9 2 6 2 2 3 2" xfId="37705"/>
    <cellStyle name="Normal 6 9 2 6 2 2 4" xfId="37706"/>
    <cellStyle name="Normal 6 9 2 6 2 3" xfId="37707"/>
    <cellStyle name="Normal 6 9 2 6 2 3 2" xfId="37708"/>
    <cellStyle name="Normal 6 9 2 6 2 4" xfId="37709"/>
    <cellStyle name="Normal 6 9 2 6 2 4 2" xfId="37710"/>
    <cellStyle name="Normal 6 9 2 6 2 5" xfId="37711"/>
    <cellStyle name="Normal 6 9 2 6 3" xfId="37712"/>
    <cellStyle name="Normal 6 9 2 6 3 2" xfId="37713"/>
    <cellStyle name="Normal 6 9 2 6 3 2 2" xfId="37714"/>
    <cellStyle name="Normal 6 9 2 6 3 3" xfId="37715"/>
    <cellStyle name="Normal 6 9 2 6 3 3 2" xfId="37716"/>
    <cellStyle name="Normal 6 9 2 6 3 4" xfId="37717"/>
    <cellStyle name="Normal 6 9 2 6 4" xfId="37718"/>
    <cellStyle name="Normal 6 9 2 6 4 2" xfId="37719"/>
    <cellStyle name="Normal 6 9 2 6 5" xfId="37720"/>
    <cellStyle name="Normal 6 9 2 6 5 2" xfId="37721"/>
    <cellStyle name="Normal 6 9 2 6 6" xfId="37722"/>
    <cellStyle name="Normal 6 9 2 7" xfId="37723"/>
    <cellStyle name="Normal 6 9 2 7 2" xfId="37724"/>
    <cellStyle name="Normal 6 9 2 7 2 2" xfId="37725"/>
    <cellStyle name="Normal 6 9 2 7 2 2 2" xfId="37726"/>
    <cellStyle name="Normal 6 9 2 7 2 3" xfId="37727"/>
    <cellStyle name="Normal 6 9 2 7 2 3 2" xfId="37728"/>
    <cellStyle name="Normal 6 9 2 7 2 4" xfId="37729"/>
    <cellStyle name="Normal 6 9 2 7 3" xfId="37730"/>
    <cellStyle name="Normal 6 9 2 7 3 2" xfId="37731"/>
    <cellStyle name="Normal 6 9 2 7 4" xfId="37732"/>
    <cellStyle name="Normal 6 9 2 7 4 2" xfId="37733"/>
    <cellStyle name="Normal 6 9 2 7 5" xfId="37734"/>
    <cellStyle name="Normal 6 9 2 8" xfId="37735"/>
    <cellStyle name="Normal 6 9 2 8 2" xfId="37736"/>
    <cellStyle name="Normal 6 9 2 8 2 2" xfId="37737"/>
    <cellStyle name="Normal 6 9 2 8 3" xfId="37738"/>
    <cellStyle name="Normal 6 9 2 8 3 2" xfId="37739"/>
    <cellStyle name="Normal 6 9 2 8 4" xfId="37740"/>
    <cellStyle name="Normal 6 9 2 9" xfId="37741"/>
    <cellStyle name="Normal 6 9 2 9 2" xfId="37742"/>
    <cellStyle name="Normal 60" xfId="37743"/>
    <cellStyle name="Normal 61" xfId="37744"/>
    <cellStyle name="Normal 61 10" xfId="37745"/>
    <cellStyle name="Normal 61 10 2" xfId="37746"/>
    <cellStyle name="Normal 61 11" xfId="37747"/>
    <cellStyle name="Normal 61 2" xfId="37748"/>
    <cellStyle name="Normal 61 2 10" xfId="37749"/>
    <cellStyle name="Normal 61 2 2" xfId="37750"/>
    <cellStyle name="Normal 61 2 2 2" xfId="37751"/>
    <cellStyle name="Normal 61 2 2 2 2" xfId="37752"/>
    <cellStyle name="Normal 61 2 2 2 2 2" xfId="37753"/>
    <cellStyle name="Normal 61 2 2 2 2 2 2" xfId="37754"/>
    <cellStyle name="Normal 61 2 2 2 2 2 2 2" xfId="37755"/>
    <cellStyle name="Normal 61 2 2 2 2 2 3" xfId="37756"/>
    <cellStyle name="Normal 61 2 2 2 2 2 3 2" xfId="37757"/>
    <cellStyle name="Normal 61 2 2 2 2 2 4" xfId="37758"/>
    <cellStyle name="Normal 61 2 2 2 2 3" xfId="37759"/>
    <cellStyle name="Normal 61 2 2 2 2 3 2" xfId="37760"/>
    <cellStyle name="Normal 61 2 2 2 2 4" xfId="37761"/>
    <cellStyle name="Normal 61 2 2 2 2 4 2" xfId="37762"/>
    <cellStyle name="Normal 61 2 2 2 2 5" xfId="37763"/>
    <cellStyle name="Normal 61 2 2 2 3" xfId="37764"/>
    <cellStyle name="Normal 61 2 2 2 3 2" xfId="37765"/>
    <cellStyle name="Normal 61 2 2 2 3 2 2" xfId="37766"/>
    <cellStyle name="Normal 61 2 2 2 3 3" xfId="37767"/>
    <cellStyle name="Normal 61 2 2 2 3 3 2" xfId="37768"/>
    <cellStyle name="Normal 61 2 2 2 3 4" xfId="37769"/>
    <cellStyle name="Normal 61 2 2 2 4" xfId="37770"/>
    <cellStyle name="Normal 61 2 2 2 4 2" xfId="37771"/>
    <cellStyle name="Normal 61 2 2 2 5" xfId="37772"/>
    <cellStyle name="Normal 61 2 2 2 5 2" xfId="37773"/>
    <cellStyle name="Normal 61 2 2 2 6" xfId="37774"/>
    <cellStyle name="Normal 61 2 2 3" xfId="37775"/>
    <cellStyle name="Normal 61 2 2 3 2" xfId="37776"/>
    <cellStyle name="Normal 61 2 2 3 2 2" xfId="37777"/>
    <cellStyle name="Normal 61 2 2 3 2 2 2" xfId="37778"/>
    <cellStyle name="Normal 61 2 2 3 2 2 2 2" xfId="37779"/>
    <cellStyle name="Normal 61 2 2 3 2 2 3" xfId="37780"/>
    <cellStyle name="Normal 61 2 2 3 2 2 3 2" xfId="37781"/>
    <cellStyle name="Normal 61 2 2 3 2 2 4" xfId="37782"/>
    <cellStyle name="Normal 61 2 2 3 2 3" xfId="37783"/>
    <cellStyle name="Normal 61 2 2 3 2 3 2" xfId="37784"/>
    <cellStyle name="Normal 61 2 2 3 2 4" xfId="37785"/>
    <cellStyle name="Normal 61 2 2 3 2 4 2" xfId="37786"/>
    <cellStyle name="Normal 61 2 2 3 2 5" xfId="37787"/>
    <cellStyle name="Normal 61 2 2 3 3" xfId="37788"/>
    <cellStyle name="Normal 61 2 2 3 3 2" xfId="37789"/>
    <cellStyle name="Normal 61 2 2 3 3 2 2" xfId="37790"/>
    <cellStyle name="Normal 61 2 2 3 3 3" xfId="37791"/>
    <cellStyle name="Normal 61 2 2 3 3 3 2" xfId="37792"/>
    <cellStyle name="Normal 61 2 2 3 3 4" xfId="37793"/>
    <cellStyle name="Normal 61 2 2 3 4" xfId="37794"/>
    <cellStyle name="Normal 61 2 2 3 4 2" xfId="37795"/>
    <cellStyle name="Normal 61 2 2 3 5" xfId="37796"/>
    <cellStyle name="Normal 61 2 2 3 5 2" xfId="37797"/>
    <cellStyle name="Normal 61 2 2 3 6" xfId="37798"/>
    <cellStyle name="Normal 61 2 2 4" xfId="37799"/>
    <cellStyle name="Normal 61 2 2 4 2" xfId="37800"/>
    <cellStyle name="Normal 61 2 2 4 2 2" xfId="37801"/>
    <cellStyle name="Normal 61 2 2 4 2 2 2" xfId="37802"/>
    <cellStyle name="Normal 61 2 2 4 2 2 2 2" xfId="37803"/>
    <cellStyle name="Normal 61 2 2 4 2 2 3" xfId="37804"/>
    <cellStyle name="Normal 61 2 2 4 2 2 3 2" xfId="37805"/>
    <cellStyle name="Normal 61 2 2 4 2 2 4" xfId="37806"/>
    <cellStyle name="Normal 61 2 2 4 2 3" xfId="37807"/>
    <cellStyle name="Normal 61 2 2 4 2 3 2" xfId="37808"/>
    <cellStyle name="Normal 61 2 2 4 2 4" xfId="37809"/>
    <cellStyle name="Normal 61 2 2 4 2 4 2" xfId="37810"/>
    <cellStyle name="Normal 61 2 2 4 2 5" xfId="37811"/>
    <cellStyle name="Normal 61 2 2 4 3" xfId="37812"/>
    <cellStyle name="Normal 61 2 2 4 3 2" xfId="37813"/>
    <cellStyle name="Normal 61 2 2 4 3 2 2" xfId="37814"/>
    <cellStyle name="Normal 61 2 2 4 3 3" xfId="37815"/>
    <cellStyle name="Normal 61 2 2 4 3 3 2" xfId="37816"/>
    <cellStyle name="Normal 61 2 2 4 3 4" xfId="37817"/>
    <cellStyle name="Normal 61 2 2 4 4" xfId="37818"/>
    <cellStyle name="Normal 61 2 2 4 4 2" xfId="37819"/>
    <cellStyle name="Normal 61 2 2 4 5" xfId="37820"/>
    <cellStyle name="Normal 61 2 2 4 5 2" xfId="37821"/>
    <cellStyle name="Normal 61 2 2 4 6" xfId="37822"/>
    <cellStyle name="Normal 61 2 2 5" xfId="37823"/>
    <cellStyle name="Normal 61 2 2 5 2" xfId="37824"/>
    <cellStyle name="Normal 61 2 2 5 2 2" xfId="37825"/>
    <cellStyle name="Normal 61 2 2 5 2 2 2" xfId="37826"/>
    <cellStyle name="Normal 61 2 2 5 2 3" xfId="37827"/>
    <cellStyle name="Normal 61 2 2 5 2 3 2" xfId="37828"/>
    <cellStyle name="Normal 61 2 2 5 2 4" xfId="37829"/>
    <cellStyle name="Normal 61 2 2 5 3" xfId="37830"/>
    <cellStyle name="Normal 61 2 2 5 3 2" xfId="37831"/>
    <cellStyle name="Normal 61 2 2 5 4" xfId="37832"/>
    <cellStyle name="Normal 61 2 2 5 4 2" xfId="37833"/>
    <cellStyle name="Normal 61 2 2 5 5" xfId="37834"/>
    <cellStyle name="Normal 61 2 2 6" xfId="37835"/>
    <cellStyle name="Normal 61 2 2 6 2" xfId="37836"/>
    <cellStyle name="Normal 61 2 2 6 2 2" xfId="37837"/>
    <cellStyle name="Normal 61 2 2 6 3" xfId="37838"/>
    <cellStyle name="Normal 61 2 2 6 3 2" xfId="37839"/>
    <cellStyle name="Normal 61 2 2 6 4" xfId="37840"/>
    <cellStyle name="Normal 61 2 2 7" xfId="37841"/>
    <cellStyle name="Normal 61 2 2 7 2" xfId="37842"/>
    <cellStyle name="Normal 61 2 2 8" xfId="37843"/>
    <cellStyle name="Normal 61 2 2 8 2" xfId="37844"/>
    <cellStyle name="Normal 61 2 2 9" xfId="37845"/>
    <cellStyle name="Normal 61 2 3" xfId="37846"/>
    <cellStyle name="Normal 61 2 3 2" xfId="37847"/>
    <cellStyle name="Normal 61 2 3 2 2" xfId="37848"/>
    <cellStyle name="Normal 61 2 3 2 2 2" xfId="37849"/>
    <cellStyle name="Normal 61 2 3 2 2 2 2" xfId="37850"/>
    <cellStyle name="Normal 61 2 3 2 2 3" xfId="37851"/>
    <cellStyle name="Normal 61 2 3 2 2 3 2" xfId="37852"/>
    <cellStyle name="Normal 61 2 3 2 2 4" xfId="37853"/>
    <cellStyle name="Normal 61 2 3 2 3" xfId="37854"/>
    <cellStyle name="Normal 61 2 3 2 3 2" xfId="37855"/>
    <cellStyle name="Normal 61 2 3 2 4" xfId="37856"/>
    <cellStyle name="Normal 61 2 3 2 4 2" xfId="37857"/>
    <cellStyle name="Normal 61 2 3 2 5" xfId="37858"/>
    <cellStyle name="Normal 61 2 3 3" xfId="37859"/>
    <cellStyle name="Normal 61 2 3 3 2" xfId="37860"/>
    <cellStyle name="Normal 61 2 3 3 2 2" xfId="37861"/>
    <cellStyle name="Normal 61 2 3 3 3" xfId="37862"/>
    <cellStyle name="Normal 61 2 3 3 3 2" xfId="37863"/>
    <cellStyle name="Normal 61 2 3 3 4" xfId="37864"/>
    <cellStyle name="Normal 61 2 3 4" xfId="37865"/>
    <cellStyle name="Normal 61 2 3 4 2" xfId="37866"/>
    <cellStyle name="Normal 61 2 3 5" xfId="37867"/>
    <cellStyle name="Normal 61 2 3 5 2" xfId="37868"/>
    <cellStyle name="Normal 61 2 3 6" xfId="37869"/>
    <cellStyle name="Normal 61 2 4" xfId="37870"/>
    <cellStyle name="Normal 61 2 4 2" xfId="37871"/>
    <cellStyle name="Normal 61 2 4 2 2" xfId="37872"/>
    <cellStyle name="Normal 61 2 4 2 2 2" xfId="37873"/>
    <cellStyle name="Normal 61 2 4 2 2 2 2" xfId="37874"/>
    <cellStyle name="Normal 61 2 4 2 2 3" xfId="37875"/>
    <cellStyle name="Normal 61 2 4 2 2 3 2" xfId="37876"/>
    <cellStyle name="Normal 61 2 4 2 2 4" xfId="37877"/>
    <cellStyle name="Normal 61 2 4 2 3" xfId="37878"/>
    <cellStyle name="Normal 61 2 4 2 3 2" xfId="37879"/>
    <cellStyle name="Normal 61 2 4 2 4" xfId="37880"/>
    <cellStyle name="Normal 61 2 4 2 4 2" xfId="37881"/>
    <cellStyle name="Normal 61 2 4 2 5" xfId="37882"/>
    <cellStyle name="Normal 61 2 4 3" xfId="37883"/>
    <cellStyle name="Normal 61 2 4 3 2" xfId="37884"/>
    <cellStyle name="Normal 61 2 4 3 2 2" xfId="37885"/>
    <cellStyle name="Normal 61 2 4 3 3" xfId="37886"/>
    <cellStyle name="Normal 61 2 4 3 3 2" xfId="37887"/>
    <cellStyle name="Normal 61 2 4 3 4" xfId="37888"/>
    <cellStyle name="Normal 61 2 4 4" xfId="37889"/>
    <cellStyle name="Normal 61 2 4 4 2" xfId="37890"/>
    <cellStyle name="Normal 61 2 4 5" xfId="37891"/>
    <cellStyle name="Normal 61 2 4 5 2" xfId="37892"/>
    <cellStyle name="Normal 61 2 4 6" xfId="37893"/>
    <cellStyle name="Normal 61 2 5" xfId="37894"/>
    <cellStyle name="Normal 61 2 5 2" xfId="37895"/>
    <cellStyle name="Normal 61 2 5 2 2" xfId="37896"/>
    <cellStyle name="Normal 61 2 5 2 2 2" xfId="37897"/>
    <cellStyle name="Normal 61 2 5 2 2 2 2" xfId="37898"/>
    <cellStyle name="Normal 61 2 5 2 2 3" xfId="37899"/>
    <cellStyle name="Normal 61 2 5 2 2 3 2" xfId="37900"/>
    <cellStyle name="Normal 61 2 5 2 2 4" xfId="37901"/>
    <cellStyle name="Normal 61 2 5 2 3" xfId="37902"/>
    <cellStyle name="Normal 61 2 5 2 3 2" xfId="37903"/>
    <cellStyle name="Normal 61 2 5 2 4" xfId="37904"/>
    <cellStyle name="Normal 61 2 5 2 4 2" xfId="37905"/>
    <cellStyle name="Normal 61 2 5 2 5" xfId="37906"/>
    <cellStyle name="Normal 61 2 5 3" xfId="37907"/>
    <cellStyle name="Normal 61 2 5 3 2" xfId="37908"/>
    <cellStyle name="Normal 61 2 5 3 2 2" xfId="37909"/>
    <cellStyle name="Normal 61 2 5 3 3" xfId="37910"/>
    <cellStyle name="Normal 61 2 5 3 3 2" xfId="37911"/>
    <cellStyle name="Normal 61 2 5 3 4" xfId="37912"/>
    <cellStyle name="Normal 61 2 5 4" xfId="37913"/>
    <cellStyle name="Normal 61 2 5 4 2" xfId="37914"/>
    <cellStyle name="Normal 61 2 5 5" xfId="37915"/>
    <cellStyle name="Normal 61 2 5 5 2" xfId="37916"/>
    <cellStyle name="Normal 61 2 5 6" xfId="37917"/>
    <cellStyle name="Normal 61 2 6" xfId="37918"/>
    <cellStyle name="Normal 61 2 6 2" xfId="37919"/>
    <cellStyle name="Normal 61 2 6 2 2" xfId="37920"/>
    <cellStyle name="Normal 61 2 6 2 2 2" xfId="37921"/>
    <cellStyle name="Normal 61 2 6 2 3" xfId="37922"/>
    <cellStyle name="Normal 61 2 6 2 3 2" xfId="37923"/>
    <cellStyle name="Normal 61 2 6 2 4" xfId="37924"/>
    <cellStyle name="Normal 61 2 6 3" xfId="37925"/>
    <cellStyle name="Normal 61 2 6 3 2" xfId="37926"/>
    <cellStyle name="Normal 61 2 6 4" xfId="37927"/>
    <cellStyle name="Normal 61 2 6 4 2" xfId="37928"/>
    <cellStyle name="Normal 61 2 6 5" xfId="37929"/>
    <cellStyle name="Normal 61 2 7" xfId="37930"/>
    <cellStyle name="Normal 61 2 7 2" xfId="37931"/>
    <cellStyle name="Normal 61 2 7 2 2" xfId="37932"/>
    <cellStyle name="Normal 61 2 7 3" xfId="37933"/>
    <cellStyle name="Normal 61 2 7 3 2" xfId="37934"/>
    <cellStyle name="Normal 61 2 7 4" xfId="37935"/>
    <cellStyle name="Normal 61 2 8" xfId="37936"/>
    <cellStyle name="Normal 61 2 8 2" xfId="37937"/>
    <cellStyle name="Normal 61 2 9" xfId="37938"/>
    <cellStyle name="Normal 61 2 9 2" xfId="37939"/>
    <cellStyle name="Normal 61 3" xfId="37940"/>
    <cellStyle name="Normal 61 3 2" xfId="37941"/>
    <cellStyle name="Normal 61 3 2 2" xfId="37942"/>
    <cellStyle name="Normal 61 3 2 2 2" xfId="37943"/>
    <cellStyle name="Normal 61 3 2 2 2 2" xfId="37944"/>
    <cellStyle name="Normal 61 3 2 2 2 2 2" xfId="37945"/>
    <cellStyle name="Normal 61 3 2 2 2 3" xfId="37946"/>
    <cellStyle name="Normal 61 3 2 2 2 3 2" xfId="37947"/>
    <cellStyle name="Normal 61 3 2 2 2 4" xfId="37948"/>
    <cellStyle name="Normal 61 3 2 2 3" xfId="37949"/>
    <cellStyle name="Normal 61 3 2 2 3 2" xfId="37950"/>
    <cellStyle name="Normal 61 3 2 2 4" xfId="37951"/>
    <cellStyle name="Normal 61 3 2 2 4 2" xfId="37952"/>
    <cellStyle name="Normal 61 3 2 2 5" xfId="37953"/>
    <cellStyle name="Normal 61 3 2 3" xfId="37954"/>
    <cellStyle name="Normal 61 3 2 3 2" xfId="37955"/>
    <cellStyle name="Normal 61 3 2 3 2 2" xfId="37956"/>
    <cellStyle name="Normal 61 3 2 3 3" xfId="37957"/>
    <cellStyle name="Normal 61 3 2 3 3 2" xfId="37958"/>
    <cellStyle name="Normal 61 3 2 3 4" xfId="37959"/>
    <cellStyle name="Normal 61 3 2 4" xfId="37960"/>
    <cellStyle name="Normal 61 3 2 4 2" xfId="37961"/>
    <cellStyle name="Normal 61 3 2 5" xfId="37962"/>
    <cellStyle name="Normal 61 3 2 5 2" xfId="37963"/>
    <cellStyle name="Normal 61 3 2 6" xfId="37964"/>
    <cellStyle name="Normal 61 3 3" xfId="37965"/>
    <cellStyle name="Normal 61 3 3 2" xfId="37966"/>
    <cellStyle name="Normal 61 3 3 2 2" xfId="37967"/>
    <cellStyle name="Normal 61 3 3 2 2 2" xfId="37968"/>
    <cellStyle name="Normal 61 3 3 2 2 2 2" xfId="37969"/>
    <cellStyle name="Normal 61 3 3 2 2 3" xfId="37970"/>
    <cellStyle name="Normal 61 3 3 2 2 3 2" xfId="37971"/>
    <cellStyle name="Normal 61 3 3 2 2 4" xfId="37972"/>
    <cellStyle name="Normal 61 3 3 2 3" xfId="37973"/>
    <cellStyle name="Normal 61 3 3 2 3 2" xfId="37974"/>
    <cellStyle name="Normal 61 3 3 2 4" xfId="37975"/>
    <cellStyle name="Normal 61 3 3 2 4 2" xfId="37976"/>
    <cellStyle name="Normal 61 3 3 2 5" xfId="37977"/>
    <cellStyle name="Normal 61 3 3 3" xfId="37978"/>
    <cellStyle name="Normal 61 3 3 3 2" xfId="37979"/>
    <cellStyle name="Normal 61 3 3 3 2 2" xfId="37980"/>
    <cellStyle name="Normal 61 3 3 3 3" xfId="37981"/>
    <cellStyle name="Normal 61 3 3 3 3 2" xfId="37982"/>
    <cellStyle name="Normal 61 3 3 3 4" xfId="37983"/>
    <cellStyle name="Normal 61 3 3 4" xfId="37984"/>
    <cellStyle name="Normal 61 3 3 4 2" xfId="37985"/>
    <cellStyle name="Normal 61 3 3 5" xfId="37986"/>
    <cellStyle name="Normal 61 3 3 5 2" xfId="37987"/>
    <cellStyle name="Normal 61 3 3 6" xfId="37988"/>
    <cellStyle name="Normal 61 3 4" xfId="37989"/>
    <cellStyle name="Normal 61 3 4 2" xfId="37990"/>
    <cellStyle name="Normal 61 3 4 2 2" xfId="37991"/>
    <cellStyle name="Normal 61 3 4 2 2 2" xfId="37992"/>
    <cellStyle name="Normal 61 3 4 2 2 2 2" xfId="37993"/>
    <cellStyle name="Normal 61 3 4 2 2 3" xfId="37994"/>
    <cellStyle name="Normal 61 3 4 2 2 3 2" xfId="37995"/>
    <cellStyle name="Normal 61 3 4 2 2 4" xfId="37996"/>
    <cellStyle name="Normal 61 3 4 2 3" xfId="37997"/>
    <cellStyle name="Normal 61 3 4 2 3 2" xfId="37998"/>
    <cellStyle name="Normal 61 3 4 2 4" xfId="37999"/>
    <cellStyle name="Normal 61 3 4 2 4 2" xfId="38000"/>
    <cellStyle name="Normal 61 3 4 2 5" xfId="38001"/>
    <cellStyle name="Normal 61 3 4 3" xfId="38002"/>
    <cellStyle name="Normal 61 3 4 3 2" xfId="38003"/>
    <cellStyle name="Normal 61 3 4 3 2 2" xfId="38004"/>
    <cellStyle name="Normal 61 3 4 3 3" xfId="38005"/>
    <cellStyle name="Normal 61 3 4 3 3 2" xfId="38006"/>
    <cellStyle name="Normal 61 3 4 3 4" xfId="38007"/>
    <cellStyle name="Normal 61 3 4 4" xfId="38008"/>
    <cellStyle name="Normal 61 3 4 4 2" xfId="38009"/>
    <cellStyle name="Normal 61 3 4 5" xfId="38010"/>
    <cellStyle name="Normal 61 3 4 5 2" xfId="38011"/>
    <cellStyle name="Normal 61 3 4 6" xfId="38012"/>
    <cellStyle name="Normal 61 3 5" xfId="38013"/>
    <cellStyle name="Normal 61 3 5 2" xfId="38014"/>
    <cellStyle name="Normal 61 3 5 2 2" xfId="38015"/>
    <cellStyle name="Normal 61 3 5 2 2 2" xfId="38016"/>
    <cellStyle name="Normal 61 3 5 2 3" xfId="38017"/>
    <cellStyle name="Normal 61 3 5 2 3 2" xfId="38018"/>
    <cellStyle name="Normal 61 3 5 2 4" xfId="38019"/>
    <cellStyle name="Normal 61 3 5 3" xfId="38020"/>
    <cellStyle name="Normal 61 3 5 3 2" xfId="38021"/>
    <cellStyle name="Normal 61 3 5 4" xfId="38022"/>
    <cellStyle name="Normal 61 3 5 4 2" xfId="38023"/>
    <cellStyle name="Normal 61 3 5 5" xfId="38024"/>
    <cellStyle name="Normal 61 3 6" xfId="38025"/>
    <cellStyle name="Normal 61 3 6 2" xfId="38026"/>
    <cellStyle name="Normal 61 3 6 2 2" xfId="38027"/>
    <cellStyle name="Normal 61 3 6 3" xfId="38028"/>
    <cellStyle name="Normal 61 3 6 3 2" xfId="38029"/>
    <cellStyle name="Normal 61 3 6 4" xfId="38030"/>
    <cellStyle name="Normal 61 3 7" xfId="38031"/>
    <cellStyle name="Normal 61 3 7 2" xfId="38032"/>
    <cellStyle name="Normal 61 3 8" xfId="38033"/>
    <cellStyle name="Normal 61 3 8 2" xfId="38034"/>
    <cellStyle name="Normal 61 3 9" xfId="38035"/>
    <cellStyle name="Normal 61 4" xfId="38036"/>
    <cellStyle name="Normal 61 4 2" xfId="38037"/>
    <cellStyle name="Normal 61 4 2 2" xfId="38038"/>
    <cellStyle name="Normal 61 4 2 2 2" xfId="38039"/>
    <cellStyle name="Normal 61 4 2 2 2 2" xfId="38040"/>
    <cellStyle name="Normal 61 4 2 2 3" xfId="38041"/>
    <cellStyle name="Normal 61 4 2 2 3 2" xfId="38042"/>
    <cellStyle name="Normal 61 4 2 2 4" xfId="38043"/>
    <cellStyle name="Normal 61 4 2 3" xfId="38044"/>
    <cellStyle name="Normal 61 4 2 3 2" xfId="38045"/>
    <cellStyle name="Normal 61 4 2 4" xfId="38046"/>
    <cellStyle name="Normal 61 4 2 4 2" xfId="38047"/>
    <cellStyle name="Normal 61 4 2 5" xfId="38048"/>
    <cellStyle name="Normal 61 4 3" xfId="38049"/>
    <cellStyle name="Normal 61 4 3 2" xfId="38050"/>
    <cellStyle name="Normal 61 4 3 2 2" xfId="38051"/>
    <cellStyle name="Normal 61 4 3 3" xfId="38052"/>
    <cellStyle name="Normal 61 4 3 3 2" xfId="38053"/>
    <cellStyle name="Normal 61 4 3 4" xfId="38054"/>
    <cellStyle name="Normal 61 4 4" xfId="38055"/>
    <cellStyle name="Normal 61 4 4 2" xfId="38056"/>
    <cellStyle name="Normal 61 4 5" xfId="38057"/>
    <cellStyle name="Normal 61 4 5 2" xfId="38058"/>
    <cellStyle name="Normal 61 4 6" xfId="38059"/>
    <cellStyle name="Normal 61 5" xfId="38060"/>
    <cellStyle name="Normal 61 5 2" xfId="38061"/>
    <cellStyle name="Normal 61 5 2 2" xfId="38062"/>
    <cellStyle name="Normal 61 5 2 2 2" xfId="38063"/>
    <cellStyle name="Normal 61 5 2 2 2 2" xfId="38064"/>
    <cellStyle name="Normal 61 5 2 2 3" xfId="38065"/>
    <cellStyle name="Normal 61 5 2 2 3 2" xfId="38066"/>
    <cellStyle name="Normal 61 5 2 2 4" xfId="38067"/>
    <cellStyle name="Normal 61 5 2 3" xfId="38068"/>
    <cellStyle name="Normal 61 5 2 3 2" xfId="38069"/>
    <cellStyle name="Normal 61 5 2 4" xfId="38070"/>
    <cellStyle name="Normal 61 5 2 4 2" xfId="38071"/>
    <cellStyle name="Normal 61 5 2 5" xfId="38072"/>
    <cellStyle name="Normal 61 5 3" xfId="38073"/>
    <cellStyle name="Normal 61 5 3 2" xfId="38074"/>
    <cellStyle name="Normal 61 5 3 2 2" xfId="38075"/>
    <cellStyle name="Normal 61 5 3 3" xfId="38076"/>
    <cellStyle name="Normal 61 5 3 3 2" xfId="38077"/>
    <cellStyle name="Normal 61 5 3 4" xfId="38078"/>
    <cellStyle name="Normal 61 5 4" xfId="38079"/>
    <cellStyle name="Normal 61 5 4 2" xfId="38080"/>
    <cellStyle name="Normal 61 5 5" xfId="38081"/>
    <cellStyle name="Normal 61 5 5 2" xfId="38082"/>
    <cellStyle name="Normal 61 5 6" xfId="38083"/>
    <cellStyle name="Normal 61 6" xfId="38084"/>
    <cellStyle name="Normal 61 6 2" xfId="38085"/>
    <cellStyle name="Normal 61 6 2 2" xfId="38086"/>
    <cellStyle name="Normal 61 6 2 2 2" xfId="38087"/>
    <cellStyle name="Normal 61 6 2 2 2 2" xfId="38088"/>
    <cellStyle name="Normal 61 6 2 2 3" xfId="38089"/>
    <cellStyle name="Normal 61 6 2 2 3 2" xfId="38090"/>
    <cellStyle name="Normal 61 6 2 2 4" xfId="38091"/>
    <cellStyle name="Normal 61 6 2 3" xfId="38092"/>
    <cellStyle name="Normal 61 6 2 3 2" xfId="38093"/>
    <cellStyle name="Normal 61 6 2 4" xfId="38094"/>
    <cellStyle name="Normal 61 6 2 4 2" xfId="38095"/>
    <cellStyle name="Normal 61 6 2 5" xfId="38096"/>
    <cellStyle name="Normal 61 6 3" xfId="38097"/>
    <cellStyle name="Normal 61 6 3 2" xfId="38098"/>
    <cellStyle name="Normal 61 6 3 2 2" xfId="38099"/>
    <cellStyle name="Normal 61 6 3 3" xfId="38100"/>
    <cellStyle name="Normal 61 6 3 3 2" xfId="38101"/>
    <cellStyle name="Normal 61 6 3 4" xfId="38102"/>
    <cellStyle name="Normal 61 6 4" xfId="38103"/>
    <cellStyle name="Normal 61 6 4 2" xfId="38104"/>
    <cellStyle name="Normal 61 6 5" xfId="38105"/>
    <cellStyle name="Normal 61 6 5 2" xfId="38106"/>
    <cellStyle name="Normal 61 6 6" xfId="38107"/>
    <cellStyle name="Normal 61 7" xfId="38108"/>
    <cellStyle name="Normal 61 7 2" xfId="38109"/>
    <cellStyle name="Normal 61 7 2 2" xfId="38110"/>
    <cellStyle name="Normal 61 7 2 2 2" xfId="38111"/>
    <cellStyle name="Normal 61 7 2 3" xfId="38112"/>
    <cellStyle name="Normal 61 7 2 3 2" xfId="38113"/>
    <cellStyle name="Normal 61 7 2 4" xfId="38114"/>
    <cellStyle name="Normal 61 7 3" xfId="38115"/>
    <cellStyle name="Normal 61 7 3 2" xfId="38116"/>
    <cellStyle name="Normal 61 7 4" xfId="38117"/>
    <cellStyle name="Normal 61 7 4 2" xfId="38118"/>
    <cellStyle name="Normal 61 7 5" xfId="38119"/>
    <cellStyle name="Normal 61 8" xfId="38120"/>
    <cellStyle name="Normal 61 8 2" xfId="38121"/>
    <cellStyle name="Normal 61 8 2 2" xfId="38122"/>
    <cellStyle name="Normal 61 8 3" xfId="38123"/>
    <cellStyle name="Normal 61 8 3 2" xfId="38124"/>
    <cellStyle name="Normal 61 8 4" xfId="38125"/>
    <cellStyle name="Normal 61 9" xfId="38126"/>
    <cellStyle name="Normal 61 9 2" xfId="38127"/>
    <cellStyle name="Normal 62" xfId="38128"/>
    <cellStyle name="Normal 62 10" xfId="38129"/>
    <cellStyle name="Normal 62 10 2" xfId="38130"/>
    <cellStyle name="Normal 62 11" xfId="38131"/>
    <cellStyle name="Normal 62 2" xfId="38132"/>
    <cellStyle name="Normal 62 2 10" xfId="38133"/>
    <cellStyle name="Normal 62 2 2" xfId="38134"/>
    <cellStyle name="Normal 62 2 2 2" xfId="38135"/>
    <cellStyle name="Normal 62 2 2 2 2" xfId="38136"/>
    <cellStyle name="Normal 62 2 2 2 2 2" xfId="38137"/>
    <cellStyle name="Normal 62 2 2 2 2 2 2" xfId="38138"/>
    <cellStyle name="Normal 62 2 2 2 2 2 2 2" xfId="38139"/>
    <cellStyle name="Normal 62 2 2 2 2 2 3" xfId="38140"/>
    <cellStyle name="Normal 62 2 2 2 2 2 3 2" xfId="38141"/>
    <cellStyle name="Normal 62 2 2 2 2 2 4" xfId="38142"/>
    <cellStyle name="Normal 62 2 2 2 2 3" xfId="38143"/>
    <cellStyle name="Normal 62 2 2 2 2 3 2" xfId="38144"/>
    <cellStyle name="Normal 62 2 2 2 2 4" xfId="38145"/>
    <cellStyle name="Normal 62 2 2 2 2 4 2" xfId="38146"/>
    <cellStyle name="Normal 62 2 2 2 2 5" xfId="38147"/>
    <cellStyle name="Normal 62 2 2 2 3" xfId="38148"/>
    <cellStyle name="Normal 62 2 2 2 3 2" xfId="38149"/>
    <cellStyle name="Normal 62 2 2 2 3 2 2" xfId="38150"/>
    <cellStyle name="Normal 62 2 2 2 3 3" xfId="38151"/>
    <cellStyle name="Normal 62 2 2 2 3 3 2" xfId="38152"/>
    <cellStyle name="Normal 62 2 2 2 3 4" xfId="38153"/>
    <cellStyle name="Normal 62 2 2 2 4" xfId="38154"/>
    <cellStyle name="Normal 62 2 2 2 4 2" xfId="38155"/>
    <cellStyle name="Normal 62 2 2 2 5" xfId="38156"/>
    <cellStyle name="Normal 62 2 2 2 5 2" xfId="38157"/>
    <cellStyle name="Normal 62 2 2 2 6" xfId="38158"/>
    <cellStyle name="Normal 62 2 2 3" xfId="38159"/>
    <cellStyle name="Normal 62 2 2 3 2" xfId="38160"/>
    <cellStyle name="Normal 62 2 2 3 2 2" xfId="38161"/>
    <cellStyle name="Normal 62 2 2 3 2 2 2" xfId="38162"/>
    <cellStyle name="Normal 62 2 2 3 2 2 2 2" xfId="38163"/>
    <cellStyle name="Normal 62 2 2 3 2 2 3" xfId="38164"/>
    <cellStyle name="Normal 62 2 2 3 2 2 3 2" xfId="38165"/>
    <cellStyle name="Normal 62 2 2 3 2 2 4" xfId="38166"/>
    <cellStyle name="Normal 62 2 2 3 2 3" xfId="38167"/>
    <cellStyle name="Normal 62 2 2 3 2 3 2" xfId="38168"/>
    <cellStyle name="Normal 62 2 2 3 2 4" xfId="38169"/>
    <cellStyle name="Normal 62 2 2 3 2 4 2" xfId="38170"/>
    <cellStyle name="Normal 62 2 2 3 2 5" xfId="38171"/>
    <cellStyle name="Normal 62 2 2 3 3" xfId="38172"/>
    <cellStyle name="Normal 62 2 2 3 3 2" xfId="38173"/>
    <cellStyle name="Normal 62 2 2 3 3 2 2" xfId="38174"/>
    <cellStyle name="Normal 62 2 2 3 3 3" xfId="38175"/>
    <cellStyle name="Normal 62 2 2 3 3 3 2" xfId="38176"/>
    <cellStyle name="Normal 62 2 2 3 3 4" xfId="38177"/>
    <cellStyle name="Normal 62 2 2 3 4" xfId="38178"/>
    <cellStyle name="Normal 62 2 2 3 4 2" xfId="38179"/>
    <cellStyle name="Normal 62 2 2 3 5" xfId="38180"/>
    <cellStyle name="Normal 62 2 2 3 5 2" xfId="38181"/>
    <cellStyle name="Normal 62 2 2 3 6" xfId="38182"/>
    <cellStyle name="Normal 62 2 2 4" xfId="38183"/>
    <cellStyle name="Normal 62 2 2 4 2" xfId="38184"/>
    <cellStyle name="Normal 62 2 2 4 2 2" xfId="38185"/>
    <cellStyle name="Normal 62 2 2 4 2 2 2" xfId="38186"/>
    <cellStyle name="Normal 62 2 2 4 2 2 2 2" xfId="38187"/>
    <cellStyle name="Normal 62 2 2 4 2 2 3" xfId="38188"/>
    <cellStyle name="Normal 62 2 2 4 2 2 3 2" xfId="38189"/>
    <cellStyle name="Normal 62 2 2 4 2 2 4" xfId="38190"/>
    <cellStyle name="Normal 62 2 2 4 2 3" xfId="38191"/>
    <cellStyle name="Normal 62 2 2 4 2 3 2" xfId="38192"/>
    <cellStyle name="Normal 62 2 2 4 2 4" xfId="38193"/>
    <cellStyle name="Normal 62 2 2 4 2 4 2" xfId="38194"/>
    <cellStyle name="Normal 62 2 2 4 2 5" xfId="38195"/>
    <cellStyle name="Normal 62 2 2 4 3" xfId="38196"/>
    <cellStyle name="Normal 62 2 2 4 3 2" xfId="38197"/>
    <cellStyle name="Normal 62 2 2 4 3 2 2" xfId="38198"/>
    <cellStyle name="Normal 62 2 2 4 3 3" xfId="38199"/>
    <cellStyle name="Normal 62 2 2 4 3 3 2" xfId="38200"/>
    <cellStyle name="Normal 62 2 2 4 3 4" xfId="38201"/>
    <cellStyle name="Normal 62 2 2 4 4" xfId="38202"/>
    <cellStyle name="Normal 62 2 2 4 4 2" xfId="38203"/>
    <cellStyle name="Normal 62 2 2 4 5" xfId="38204"/>
    <cellStyle name="Normal 62 2 2 4 5 2" xfId="38205"/>
    <cellStyle name="Normal 62 2 2 4 6" xfId="38206"/>
    <cellStyle name="Normal 62 2 2 5" xfId="38207"/>
    <cellStyle name="Normal 62 2 2 5 2" xfId="38208"/>
    <cellStyle name="Normal 62 2 2 5 2 2" xfId="38209"/>
    <cellStyle name="Normal 62 2 2 5 2 2 2" xfId="38210"/>
    <cellStyle name="Normal 62 2 2 5 2 3" xfId="38211"/>
    <cellStyle name="Normal 62 2 2 5 2 3 2" xfId="38212"/>
    <cellStyle name="Normal 62 2 2 5 2 4" xfId="38213"/>
    <cellStyle name="Normal 62 2 2 5 3" xfId="38214"/>
    <cellStyle name="Normal 62 2 2 5 3 2" xfId="38215"/>
    <cellStyle name="Normal 62 2 2 5 4" xfId="38216"/>
    <cellStyle name="Normal 62 2 2 5 4 2" xfId="38217"/>
    <cellStyle name="Normal 62 2 2 5 5" xfId="38218"/>
    <cellStyle name="Normal 62 2 2 6" xfId="38219"/>
    <cellStyle name="Normal 62 2 2 6 2" xfId="38220"/>
    <cellStyle name="Normal 62 2 2 6 2 2" xfId="38221"/>
    <cellStyle name="Normal 62 2 2 6 3" xfId="38222"/>
    <cellStyle name="Normal 62 2 2 6 3 2" xfId="38223"/>
    <cellStyle name="Normal 62 2 2 6 4" xfId="38224"/>
    <cellStyle name="Normal 62 2 2 7" xfId="38225"/>
    <cellStyle name="Normal 62 2 2 7 2" xfId="38226"/>
    <cellStyle name="Normal 62 2 2 8" xfId="38227"/>
    <cellStyle name="Normal 62 2 2 8 2" xfId="38228"/>
    <cellStyle name="Normal 62 2 2 9" xfId="38229"/>
    <cellStyle name="Normal 62 2 3" xfId="38230"/>
    <cellStyle name="Normal 62 2 3 2" xfId="38231"/>
    <cellStyle name="Normal 62 2 3 2 2" xfId="38232"/>
    <cellStyle name="Normal 62 2 3 2 2 2" xfId="38233"/>
    <cellStyle name="Normal 62 2 3 2 2 2 2" xfId="38234"/>
    <cellStyle name="Normal 62 2 3 2 2 3" xfId="38235"/>
    <cellStyle name="Normal 62 2 3 2 2 3 2" xfId="38236"/>
    <cellStyle name="Normal 62 2 3 2 2 4" xfId="38237"/>
    <cellStyle name="Normal 62 2 3 2 3" xfId="38238"/>
    <cellStyle name="Normal 62 2 3 2 3 2" xfId="38239"/>
    <cellStyle name="Normal 62 2 3 2 4" xfId="38240"/>
    <cellStyle name="Normal 62 2 3 2 4 2" xfId="38241"/>
    <cellStyle name="Normal 62 2 3 2 5" xfId="38242"/>
    <cellStyle name="Normal 62 2 3 3" xfId="38243"/>
    <cellStyle name="Normal 62 2 3 3 2" xfId="38244"/>
    <cellStyle name="Normal 62 2 3 3 2 2" xfId="38245"/>
    <cellStyle name="Normal 62 2 3 3 3" xfId="38246"/>
    <cellStyle name="Normal 62 2 3 3 3 2" xfId="38247"/>
    <cellStyle name="Normal 62 2 3 3 4" xfId="38248"/>
    <cellStyle name="Normal 62 2 3 4" xfId="38249"/>
    <cellStyle name="Normal 62 2 3 4 2" xfId="38250"/>
    <cellStyle name="Normal 62 2 3 5" xfId="38251"/>
    <cellStyle name="Normal 62 2 3 5 2" xfId="38252"/>
    <cellStyle name="Normal 62 2 3 6" xfId="38253"/>
    <cellStyle name="Normal 62 2 4" xfId="38254"/>
    <cellStyle name="Normal 62 2 4 2" xfId="38255"/>
    <cellStyle name="Normal 62 2 4 2 2" xfId="38256"/>
    <cellStyle name="Normal 62 2 4 2 2 2" xfId="38257"/>
    <cellStyle name="Normal 62 2 4 2 2 2 2" xfId="38258"/>
    <cellStyle name="Normal 62 2 4 2 2 3" xfId="38259"/>
    <cellStyle name="Normal 62 2 4 2 2 3 2" xfId="38260"/>
    <cellStyle name="Normal 62 2 4 2 2 4" xfId="38261"/>
    <cellStyle name="Normal 62 2 4 2 3" xfId="38262"/>
    <cellStyle name="Normal 62 2 4 2 3 2" xfId="38263"/>
    <cellStyle name="Normal 62 2 4 2 4" xfId="38264"/>
    <cellStyle name="Normal 62 2 4 2 4 2" xfId="38265"/>
    <cellStyle name="Normal 62 2 4 2 5" xfId="38266"/>
    <cellStyle name="Normal 62 2 4 3" xfId="38267"/>
    <cellStyle name="Normal 62 2 4 3 2" xfId="38268"/>
    <cellStyle name="Normal 62 2 4 3 2 2" xfId="38269"/>
    <cellStyle name="Normal 62 2 4 3 3" xfId="38270"/>
    <cellStyle name="Normal 62 2 4 3 3 2" xfId="38271"/>
    <cellStyle name="Normal 62 2 4 3 4" xfId="38272"/>
    <cellStyle name="Normal 62 2 4 4" xfId="38273"/>
    <cellStyle name="Normal 62 2 4 4 2" xfId="38274"/>
    <cellStyle name="Normal 62 2 4 5" xfId="38275"/>
    <cellStyle name="Normal 62 2 4 5 2" xfId="38276"/>
    <cellStyle name="Normal 62 2 4 6" xfId="38277"/>
    <cellStyle name="Normal 62 2 5" xfId="38278"/>
    <cellStyle name="Normal 62 2 5 2" xfId="38279"/>
    <cellStyle name="Normal 62 2 5 2 2" xfId="38280"/>
    <cellStyle name="Normal 62 2 5 2 2 2" xfId="38281"/>
    <cellStyle name="Normal 62 2 5 2 2 2 2" xfId="38282"/>
    <cellStyle name="Normal 62 2 5 2 2 3" xfId="38283"/>
    <cellStyle name="Normal 62 2 5 2 2 3 2" xfId="38284"/>
    <cellStyle name="Normal 62 2 5 2 2 4" xfId="38285"/>
    <cellStyle name="Normal 62 2 5 2 3" xfId="38286"/>
    <cellStyle name="Normal 62 2 5 2 3 2" xfId="38287"/>
    <cellStyle name="Normal 62 2 5 2 4" xfId="38288"/>
    <cellStyle name="Normal 62 2 5 2 4 2" xfId="38289"/>
    <cellStyle name="Normal 62 2 5 2 5" xfId="38290"/>
    <cellStyle name="Normal 62 2 5 3" xfId="38291"/>
    <cellStyle name="Normal 62 2 5 3 2" xfId="38292"/>
    <cellStyle name="Normal 62 2 5 3 2 2" xfId="38293"/>
    <cellStyle name="Normal 62 2 5 3 3" xfId="38294"/>
    <cellStyle name="Normal 62 2 5 3 3 2" xfId="38295"/>
    <cellStyle name="Normal 62 2 5 3 4" xfId="38296"/>
    <cellStyle name="Normal 62 2 5 4" xfId="38297"/>
    <cellStyle name="Normal 62 2 5 4 2" xfId="38298"/>
    <cellStyle name="Normal 62 2 5 5" xfId="38299"/>
    <cellStyle name="Normal 62 2 5 5 2" xfId="38300"/>
    <cellStyle name="Normal 62 2 5 6" xfId="38301"/>
    <cellStyle name="Normal 62 2 6" xfId="38302"/>
    <cellStyle name="Normal 62 2 6 2" xfId="38303"/>
    <cellStyle name="Normal 62 2 6 2 2" xfId="38304"/>
    <cellStyle name="Normal 62 2 6 2 2 2" xfId="38305"/>
    <cellStyle name="Normal 62 2 6 2 3" xfId="38306"/>
    <cellStyle name="Normal 62 2 6 2 3 2" xfId="38307"/>
    <cellStyle name="Normal 62 2 6 2 4" xfId="38308"/>
    <cellStyle name="Normal 62 2 6 3" xfId="38309"/>
    <cellStyle name="Normal 62 2 6 3 2" xfId="38310"/>
    <cellStyle name="Normal 62 2 6 4" xfId="38311"/>
    <cellStyle name="Normal 62 2 6 4 2" xfId="38312"/>
    <cellStyle name="Normal 62 2 6 5" xfId="38313"/>
    <cellStyle name="Normal 62 2 7" xfId="38314"/>
    <cellStyle name="Normal 62 2 7 2" xfId="38315"/>
    <cellStyle name="Normal 62 2 7 2 2" xfId="38316"/>
    <cellStyle name="Normal 62 2 7 3" xfId="38317"/>
    <cellStyle name="Normal 62 2 7 3 2" xfId="38318"/>
    <cellStyle name="Normal 62 2 7 4" xfId="38319"/>
    <cellStyle name="Normal 62 2 8" xfId="38320"/>
    <cellStyle name="Normal 62 2 8 2" xfId="38321"/>
    <cellStyle name="Normal 62 2 9" xfId="38322"/>
    <cellStyle name="Normal 62 2 9 2" xfId="38323"/>
    <cellStyle name="Normal 62 3" xfId="38324"/>
    <cellStyle name="Normal 62 3 2" xfId="38325"/>
    <cellStyle name="Normal 62 3 2 2" xfId="38326"/>
    <cellStyle name="Normal 62 3 2 2 2" xfId="38327"/>
    <cellStyle name="Normal 62 3 2 2 2 2" xfId="38328"/>
    <cellStyle name="Normal 62 3 2 2 2 2 2" xfId="38329"/>
    <cellStyle name="Normal 62 3 2 2 2 3" xfId="38330"/>
    <cellStyle name="Normal 62 3 2 2 2 3 2" xfId="38331"/>
    <cellStyle name="Normal 62 3 2 2 2 4" xfId="38332"/>
    <cellStyle name="Normal 62 3 2 2 3" xfId="38333"/>
    <cellStyle name="Normal 62 3 2 2 3 2" xfId="38334"/>
    <cellStyle name="Normal 62 3 2 2 4" xfId="38335"/>
    <cellStyle name="Normal 62 3 2 2 4 2" xfId="38336"/>
    <cellStyle name="Normal 62 3 2 2 5" xfId="38337"/>
    <cellStyle name="Normal 62 3 2 3" xfId="38338"/>
    <cellStyle name="Normal 62 3 2 3 2" xfId="38339"/>
    <cellStyle name="Normal 62 3 2 3 2 2" xfId="38340"/>
    <cellStyle name="Normal 62 3 2 3 3" xfId="38341"/>
    <cellStyle name="Normal 62 3 2 3 3 2" xfId="38342"/>
    <cellStyle name="Normal 62 3 2 3 4" xfId="38343"/>
    <cellStyle name="Normal 62 3 2 4" xfId="38344"/>
    <cellStyle name="Normal 62 3 2 4 2" xfId="38345"/>
    <cellStyle name="Normal 62 3 2 5" xfId="38346"/>
    <cellStyle name="Normal 62 3 2 5 2" xfId="38347"/>
    <cellStyle name="Normal 62 3 2 6" xfId="38348"/>
    <cellStyle name="Normal 62 3 3" xfId="38349"/>
    <cellStyle name="Normal 62 3 3 2" xfId="38350"/>
    <cellStyle name="Normal 62 3 3 2 2" xfId="38351"/>
    <cellStyle name="Normal 62 3 3 2 2 2" xfId="38352"/>
    <cellStyle name="Normal 62 3 3 2 2 2 2" xfId="38353"/>
    <cellStyle name="Normal 62 3 3 2 2 3" xfId="38354"/>
    <cellStyle name="Normal 62 3 3 2 2 3 2" xfId="38355"/>
    <cellStyle name="Normal 62 3 3 2 2 4" xfId="38356"/>
    <cellStyle name="Normal 62 3 3 2 3" xfId="38357"/>
    <cellStyle name="Normal 62 3 3 2 3 2" xfId="38358"/>
    <cellStyle name="Normal 62 3 3 2 4" xfId="38359"/>
    <cellStyle name="Normal 62 3 3 2 4 2" xfId="38360"/>
    <cellStyle name="Normal 62 3 3 2 5" xfId="38361"/>
    <cellStyle name="Normal 62 3 3 3" xfId="38362"/>
    <cellStyle name="Normal 62 3 3 3 2" xfId="38363"/>
    <cellStyle name="Normal 62 3 3 3 2 2" xfId="38364"/>
    <cellStyle name="Normal 62 3 3 3 3" xfId="38365"/>
    <cellStyle name="Normal 62 3 3 3 3 2" xfId="38366"/>
    <cellStyle name="Normal 62 3 3 3 4" xfId="38367"/>
    <cellStyle name="Normal 62 3 3 4" xfId="38368"/>
    <cellStyle name="Normal 62 3 3 4 2" xfId="38369"/>
    <cellStyle name="Normal 62 3 3 5" xfId="38370"/>
    <cellStyle name="Normal 62 3 3 5 2" xfId="38371"/>
    <cellStyle name="Normal 62 3 3 6" xfId="38372"/>
    <cellStyle name="Normal 62 3 4" xfId="38373"/>
    <cellStyle name="Normal 62 3 4 2" xfId="38374"/>
    <cellStyle name="Normal 62 3 4 2 2" xfId="38375"/>
    <cellStyle name="Normal 62 3 4 2 2 2" xfId="38376"/>
    <cellStyle name="Normal 62 3 4 2 2 2 2" xfId="38377"/>
    <cellStyle name="Normal 62 3 4 2 2 3" xfId="38378"/>
    <cellStyle name="Normal 62 3 4 2 2 3 2" xfId="38379"/>
    <cellStyle name="Normal 62 3 4 2 2 4" xfId="38380"/>
    <cellStyle name="Normal 62 3 4 2 3" xfId="38381"/>
    <cellStyle name="Normal 62 3 4 2 3 2" xfId="38382"/>
    <cellStyle name="Normal 62 3 4 2 4" xfId="38383"/>
    <cellStyle name="Normal 62 3 4 2 4 2" xfId="38384"/>
    <cellStyle name="Normal 62 3 4 2 5" xfId="38385"/>
    <cellStyle name="Normal 62 3 4 3" xfId="38386"/>
    <cellStyle name="Normal 62 3 4 3 2" xfId="38387"/>
    <cellStyle name="Normal 62 3 4 3 2 2" xfId="38388"/>
    <cellStyle name="Normal 62 3 4 3 3" xfId="38389"/>
    <cellStyle name="Normal 62 3 4 3 3 2" xfId="38390"/>
    <cellStyle name="Normal 62 3 4 3 4" xfId="38391"/>
    <cellStyle name="Normal 62 3 4 4" xfId="38392"/>
    <cellStyle name="Normal 62 3 4 4 2" xfId="38393"/>
    <cellStyle name="Normal 62 3 4 5" xfId="38394"/>
    <cellStyle name="Normal 62 3 4 5 2" xfId="38395"/>
    <cellStyle name="Normal 62 3 4 6" xfId="38396"/>
    <cellStyle name="Normal 62 3 5" xfId="38397"/>
    <cellStyle name="Normal 62 3 5 2" xfId="38398"/>
    <cellStyle name="Normal 62 3 5 2 2" xfId="38399"/>
    <cellStyle name="Normal 62 3 5 2 2 2" xfId="38400"/>
    <cellStyle name="Normal 62 3 5 2 3" xfId="38401"/>
    <cellStyle name="Normal 62 3 5 2 3 2" xfId="38402"/>
    <cellStyle name="Normal 62 3 5 2 4" xfId="38403"/>
    <cellStyle name="Normal 62 3 5 3" xfId="38404"/>
    <cellStyle name="Normal 62 3 5 3 2" xfId="38405"/>
    <cellStyle name="Normal 62 3 5 4" xfId="38406"/>
    <cellStyle name="Normal 62 3 5 4 2" xfId="38407"/>
    <cellStyle name="Normal 62 3 5 5" xfId="38408"/>
    <cellStyle name="Normal 62 3 6" xfId="38409"/>
    <cellStyle name="Normal 62 3 6 2" xfId="38410"/>
    <cellStyle name="Normal 62 3 6 2 2" xfId="38411"/>
    <cellStyle name="Normal 62 3 6 3" xfId="38412"/>
    <cellStyle name="Normal 62 3 6 3 2" xfId="38413"/>
    <cellStyle name="Normal 62 3 6 4" xfId="38414"/>
    <cellStyle name="Normal 62 3 7" xfId="38415"/>
    <cellStyle name="Normal 62 3 7 2" xfId="38416"/>
    <cellStyle name="Normal 62 3 8" xfId="38417"/>
    <cellStyle name="Normal 62 3 8 2" xfId="38418"/>
    <cellStyle name="Normal 62 3 9" xfId="38419"/>
    <cellStyle name="Normal 62 4" xfId="38420"/>
    <cellStyle name="Normal 62 4 2" xfId="38421"/>
    <cellStyle name="Normal 62 4 2 2" xfId="38422"/>
    <cellStyle name="Normal 62 4 2 2 2" xfId="38423"/>
    <cellStyle name="Normal 62 4 2 2 2 2" xfId="38424"/>
    <cellStyle name="Normal 62 4 2 2 3" xfId="38425"/>
    <cellStyle name="Normal 62 4 2 2 3 2" xfId="38426"/>
    <cellStyle name="Normal 62 4 2 2 4" xfId="38427"/>
    <cellStyle name="Normal 62 4 2 3" xfId="38428"/>
    <cellStyle name="Normal 62 4 2 3 2" xfId="38429"/>
    <cellStyle name="Normal 62 4 2 4" xfId="38430"/>
    <cellStyle name="Normal 62 4 2 4 2" xfId="38431"/>
    <cellStyle name="Normal 62 4 2 5" xfId="38432"/>
    <cellStyle name="Normal 62 4 3" xfId="38433"/>
    <cellStyle name="Normal 62 4 3 2" xfId="38434"/>
    <cellStyle name="Normal 62 4 3 2 2" xfId="38435"/>
    <cellStyle name="Normal 62 4 3 3" xfId="38436"/>
    <cellStyle name="Normal 62 4 3 3 2" xfId="38437"/>
    <cellStyle name="Normal 62 4 3 4" xfId="38438"/>
    <cellStyle name="Normal 62 4 4" xfId="38439"/>
    <cellStyle name="Normal 62 4 4 2" xfId="38440"/>
    <cellStyle name="Normal 62 4 5" xfId="38441"/>
    <cellStyle name="Normal 62 4 5 2" xfId="38442"/>
    <cellStyle name="Normal 62 4 6" xfId="38443"/>
    <cellStyle name="Normal 62 5" xfId="38444"/>
    <cellStyle name="Normal 62 5 2" xfId="38445"/>
    <cellStyle name="Normal 62 5 2 2" xfId="38446"/>
    <cellStyle name="Normal 62 5 2 2 2" xfId="38447"/>
    <cellStyle name="Normal 62 5 2 2 2 2" xfId="38448"/>
    <cellStyle name="Normal 62 5 2 2 3" xfId="38449"/>
    <cellStyle name="Normal 62 5 2 2 3 2" xfId="38450"/>
    <cellStyle name="Normal 62 5 2 2 4" xfId="38451"/>
    <cellStyle name="Normal 62 5 2 3" xfId="38452"/>
    <cellStyle name="Normal 62 5 2 3 2" xfId="38453"/>
    <cellStyle name="Normal 62 5 2 4" xfId="38454"/>
    <cellStyle name="Normal 62 5 2 4 2" xfId="38455"/>
    <cellStyle name="Normal 62 5 2 5" xfId="38456"/>
    <cellStyle name="Normal 62 5 3" xfId="38457"/>
    <cellStyle name="Normal 62 5 3 2" xfId="38458"/>
    <cellStyle name="Normal 62 5 3 2 2" xfId="38459"/>
    <cellStyle name="Normal 62 5 3 3" xfId="38460"/>
    <cellStyle name="Normal 62 5 3 3 2" xfId="38461"/>
    <cellStyle name="Normal 62 5 3 4" xfId="38462"/>
    <cellStyle name="Normal 62 5 4" xfId="38463"/>
    <cellStyle name="Normal 62 5 4 2" xfId="38464"/>
    <cellStyle name="Normal 62 5 5" xfId="38465"/>
    <cellStyle name="Normal 62 5 5 2" xfId="38466"/>
    <cellStyle name="Normal 62 5 6" xfId="38467"/>
    <cellStyle name="Normal 62 6" xfId="38468"/>
    <cellStyle name="Normal 62 6 2" xfId="38469"/>
    <cellStyle name="Normal 62 6 2 2" xfId="38470"/>
    <cellStyle name="Normal 62 6 2 2 2" xfId="38471"/>
    <cellStyle name="Normal 62 6 2 2 2 2" xfId="38472"/>
    <cellStyle name="Normal 62 6 2 2 3" xfId="38473"/>
    <cellStyle name="Normal 62 6 2 2 3 2" xfId="38474"/>
    <cellStyle name="Normal 62 6 2 2 4" xfId="38475"/>
    <cellStyle name="Normal 62 6 2 3" xfId="38476"/>
    <cellStyle name="Normal 62 6 2 3 2" xfId="38477"/>
    <cellStyle name="Normal 62 6 2 4" xfId="38478"/>
    <cellStyle name="Normal 62 6 2 4 2" xfId="38479"/>
    <cellStyle name="Normal 62 6 2 5" xfId="38480"/>
    <cellStyle name="Normal 62 6 3" xfId="38481"/>
    <cellStyle name="Normal 62 6 3 2" xfId="38482"/>
    <cellStyle name="Normal 62 6 3 2 2" xfId="38483"/>
    <cellStyle name="Normal 62 6 3 3" xfId="38484"/>
    <cellStyle name="Normal 62 6 3 3 2" xfId="38485"/>
    <cellStyle name="Normal 62 6 3 4" xfId="38486"/>
    <cellStyle name="Normal 62 6 4" xfId="38487"/>
    <cellStyle name="Normal 62 6 4 2" xfId="38488"/>
    <cellStyle name="Normal 62 6 5" xfId="38489"/>
    <cellStyle name="Normal 62 6 5 2" xfId="38490"/>
    <cellStyle name="Normal 62 6 6" xfId="38491"/>
    <cellStyle name="Normal 62 7" xfId="38492"/>
    <cellStyle name="Normal 62 7 2" xfId="38493"/>
    <cellStyle name="Normal 62 7 2 2" xfId="38494"/>
    <cellStyle name="Normal 62 7 2 2 2" xfId="38495"/>
    <cellStyle name="Normal 62 7 2 3" xfId="38496"/>
    <cellStyle name="Normal 62 7 2 3 2" xfId="38497"/>
    <cellStyle name="Normal 62 7 2 4" xfId="38498"/>
    <cellStyle name="Normal 62 7 3" xfId="38499"/>
    <cellStyle name="Normal 62 7 3 2" xfId="38500"/>
    <cellStyle name="Normal 62 7 4" xfId="38501"/>
    <cellStyle name="Normal 62 7 4 2" xfId="38502"/>
    <cellStyle name="Normal 62 7 5" xfId="38503"/>
    <cellStyle name="Normal 62 8" xfId="38504"/>
    <cellStyle name="Normal 62 8 2" xfId="38505"/>
    <cellStyle name="Normal 62 8 2 2" xfId="38506"/>
    <cellStyle name="Normal 62 8 3" xfId="38507"/>
    <cellStyle name="Normal 62 8 3 2" xfId="38508"/>
    <cellStyle name="Normal 62 8 4" xfId="38509"/>
    <cellStyle name="Normal 62 9" xfId="38510"/>
    <cellStyle name="Normal 62 9 2" xfId="38511"/>
    <cellStyle name="Normal 63" xfId="38512"/>
    <cellStyle name="Normal 63 10" xfId="38513"/>
    <cellStyle name="Normal 63 10 2" xfId="38514"/>
    <cellStyle name="Normal 63 11" xfId="38515"/>
    <cellStyle name="Normal 63 2" xfId="38516"/>
    <cellStyle name="Normal 63 2 10" xfId="38517"/>
    <cellStyle name="Normal 63 2 2" xfId="38518"/>
    <cellStyle name="Normal 63 2 2 2" xfId="38519"/>
    <cellStyle name="Normal 63 2 2 2 2" xfId="38520"/>
    <cellStyle name="Normal 63 2 2 2 2 2" xfId="38521"/>
    <cellStyle name="Normal 63 2 2 2 2 2 2" xfId="38522"/>
    <cellStyle name="Normal 63 2 2 2 2 2 2 2" xfId="38523"/>
    <cellStyle name="Normal 63 2 2 2 2 2 3" xfId="38524"/>
    <cellStyle name="Normal 63 2 2 2 2 2 3 2" xfId="38525"/>
    <cellStyle name="Normal 63 2 2 2 2 2 4" xfId="38526"/>
    <cellStyle name="Normal 63 2 2 2 2 3" xfId="38527"/>
    <cellStyle name="Normal 63 2 2 2 2 3 2" xfId="38528"/>
    <cellStyle name="Normal 63 2 2 2 2 4" xfId="38529"/>
    <cellStyle name="Normal 63 2 2 2 2 4 2" xfId="38530"/>
    <cellStyle name="Normal 63 2 2 2 2 5" xfId="38531"/>
    <cellStyle name="Normal 63 2 2 2 3" xfId="38532"/>
    <cellStyle name="Normal 63 2 2 2 3 2" xfId="38533"/>
    <cellStyle name="Normal 63 2 2 2 3 2 2" xfId="38534"/>
    <cellStyle name="Normal 63 2 2 2 3 3" xfId="38535"/>
    <cellStyle name="Normal 63 2 2 2 3 3 2" xfId="38536"/>
    <cellStyle name="Normal 63 2 2 2 3 4" xfId="38537"/>
    <cellStyle name="Normal 63 2 2 2 4" xfId="38538"/>
    <cellStyle name="Normal 63 2 2 2 4 2" xfId="38539"/>
    <cellStyle name="Normal 63 2 2 2 5" xfId="38540"/>
    <cellStyle name="Normal 63 2 2 2 5 2" xfId="38541"/>
    <cellStyle name="Normal 63 2 2 2 6" xfId="38542"/>
    <cellStyle name="Normal 63 2 2 3" xfId="38543"/>
    <cellStyle name="Normal 63 2 2 3 2" xfId="38544"/>
    <cellStyle name="Normal 63 2 2 3 2 2" xfId="38545"/>
    <cellStyle name="Normal 63 2 2 3 2 2 2" xfId="38546"/>
    <cellStyle name="Normal 63 2 2 3 2 2 2 2" xfId="38547"/>
    <cellStyle name="Normal 63 2 2 3 2 2 3" xfId="38548"/>
    <cellStyle name="Normal 63 2 2 3 2 2 3 2" xfId="38549"/>
    <cellStyle name="Normal 63 2 2 3 2 2 4" xfId="38550"/>
    <cellStyle name="Normal 63 2 2 3 2 3" xfId="38551"/>
    <cellStyle name="Normal 63 2 2 3 2 3 2" xfId="38552"/>
    <cellStyle name="Normal 63 2 2 3 2 4" xfId="38553"/>
    <cellStyle name="Normal 63 2 2 3 2 4 2" xfId="38554"/>
    <cellStyle name="Normal 63 2 2 3 2 5" xfId="38555"/>
    <cellStyle name="Normal 63 2 2 3 3" xfId="38556"/>
    <cellStyle name="Normal 63 2 2 3 3 2" xfId="38557"/>
    <cellStyle name="Normal 63 2 2 3 3 2 2" xfId="38558"/>
    <cellStyle name="Normal 63 2 2 3 3 3" xfId="38559"/>
    <cellStyle name="Normal 63 2 2 3 3 3 2" xfId="38560"/>
    <cellStyle name="Normal 63 2 2 3 3 4" xfId="38561"/>
    <cellStyle name="Normal 63 2 2 3 4" xfId="38562"/>
    <cellStyle name="Normal 63 2 2 3 4 2" xfId="38563"/>
    <cellStyle name="Normal 63 2 2 3 5" xfId="38564"/>
    <cellStyle name="Normal 63 2 2 3 5 2" xfId="38565"/>
    <cellStyle name="Normal 63 2 2 3 6" xfId="38566"/>
    <cellStyle name="Normal 63 2 2 4" xfId="38567"/>
    <cellStyle name="Normal 63 2 2 4 2" xfId="38568"/>
    <cellStyle name="Normal 63 2 2 4 2 2" xfId="38569"/>
    <cellStyle name="Normal 63 2 2 4 2 2 2" xfId="38570"/>
    <cellStyle name="Normal 63 2 2 4 2 2 2 2" xfId="38571"/>
    <cellStyle name="Normal 63 2 2 4 2 2 3" xfId="38572"/>
    <cellStyle name="Normal 63 2 2 4 2 2 3 2" xfId="38573"/>
    <cellStyle name="Normal 63 2 2 4 2 2 4" xfId="38574"/>
    <cellStyle name="Normal 63 2 2 4 2 3" xfId="38575"/>
    <cellStyle name="Normal 63 2 2 4 2 3 2" xfId="38576"/>
    <cellStyle name="Normal 63 2 2 4 2 4" xfId="38577"/>
    <cellStyle name="Normal 63 2 2 4 2 4 2" xfId="38578"/>
    <cellStyle name="Normal 63 2 2 4 2 5" xfId="38579"/>
    <cellStyle name="Normal 63 2 2 4 3" xfId="38580"/>
    <cellStyle name="Normal 63 2 2 4 3 2" xfId="38581"/>
    <cellStyle name="Normal 63 2 2 4 3 2 2" xfId="38582"/>
    <cellStyle name="Normal 63 2 2 4 3 3" xfId="38583"/>
    <cellStyle name="Normal 63 2 2 4 3 3 2" xfId="38584"/>
    <cellStyle name="Normal 63 2 2 4 3 4" xfId="38585"/>
    <cellStyle name="Normal 63 2 2 4 4" xfId="38586"/>
    <cellStyle name="Normal 63 2 2 4 4 2" xfId="38587"/>
    <cellStyle name="Normal 63 2 2 4 5" xfId="38588"/>
    <cellStyle name="Normal 63 2 2 4 5 2" xfId="38589"/>
    <cellStyle name="Normal 63 2 2 4 6" xfId="38590"/>
    <cellStyle name="Normal 63 2 2 5" xfId="38591"/>
    <cellStyle name="Normal 63 2 2 5 2" xfId="38592"/>
    <cellStyle name="Normal 63 2 2 5 2 2" xfId="38593"/>
    <cellStyle name="Normal 63 2 2 5 2 2 2" xfId="38594"/>
    <cellStyle name="Normal 63 2 2 5 2 3" xfId="38595"/>
    <cellStyle name="Normal 63 2 2 5 2 3 2" xfId="38596"/>
    <cellStyle name="Normal 63 2 2 5 2 4" xfId="38597"/>
    <cellStyle name="Normal 63 2 2 5 3" xfId="38598"/>
    <cellStyle name="Normal 63 2 2 5 3 2" xfId="38599"/>
    <cellStyle name="Normal 63 2 2 5 4" xfId="38600"/>
    <cellStyle name="Normal 63 2 2 5 4 2" xfId="38601"/>
    <cellStyle name="Normal 63 2 2 5 5" xfId="38602"/>
    <cellStyle name="Normal 63 2 2 6" xfId="38603"/>
    <cellStyle name="Normal 63 2 2 6 2" xfId="38604"/>
    <cellStyle name="Normal 63 2 2 6 2 2" xfId="38605"/>
    <cellStyle name="Normal 63 2 2 6 3" xfId="38606"/>
    <cellStyle name="Normal 63 2 2 6 3 2" xfId="38607"/>
    <cellStyle name="Normal 63 2 2 6 4" xfId="38608"/>
    <cellStyle name="Normal 63 2 2 7" xfId="38609"/>
    <cellStyle name="Normal 63 2 2 7 2" xfId="38610"/>
    <cellStyle name="Normal 63 2 2 8" xfId="38611"/>
    <cellStyle name="Normal 63 2 2 8 2" xfId="38612"/>
    <cellStyle name="Normal 63 2 2 9" xfId="38613"/>
    <cellStyle name="Normal 63 2 3" xfId="38614"/>
    <cellStyle name="Normal 63 2 3 2" xfId="38615"/>
    <cellStyle name="Normal 63 2 3 2 2" xfId="38616"/>
    <cellStyle name="Normal 63 2 3 2 2 2" xfId="38617"/>
    <cellStyle name="Normal 63 2 3 2 2 2 2" xfId="38618"/>
    <cellStyle name="Normal 63 2 3 2 2 3" xfId="38619"/>
    <cellStyle name="Normal 63 2 3 2 2 3 2" xfId="38620"/>
    <cellStyle name="Normal 63 2 3 2 2 4" xfId="38621"/>
    <cellStyle name="Normal 63 2 3 2 3" xfId="38622"/>
    <cellStyle name="Normal 63 2 3 2 3 2" xfId="38623"/>
    <cellStyle name="Normal 63 2 3 2 4" xfId="38624"/>
    <cellStyle name="Normal 63 2 3 2 4 2" xfId="38625"/>
    <cellStyle name="Normal 63 2 3 2 5" xfId="38626"/>
    <cellStyle name="Normal 63 2 3 3" xfId="38627"/>
    <cellStyle name="Normal 63 2 3 3 2" xfId="38628"/>
    <cellStyle name="Normal 63 2 3 3 2 2" xfId="38629"/>
    <cellStyle name="Normal 63 2 3 3 3" xfId="38630"/>
    <cellStyle name="Normal 63 2 3 3 3 2" xfId="38631"/>
    <cellStyle name="Normal 63 2 3 3 4" xfId="38632"/>
    <cellStyle name="Normal 63 2 3 4" xfId="38633"/>
    <cellStyle name="Normal 63 2 3 4 2" xfId="38634"/>
    <cellStyle name="Normal 63 2 3 5" xfId="38635"/>
    <cellStyle name="Normal 63 2 3 5 2" xfId="38636"/>
    <cellStyle name="Normal 63 2 3 6" xfId="38637"/>
    <cellStyle name="Normal 63 2 4" xfId="38638"/>
    <cellStyle name="Normal 63 2 4 2" xfId="38639"/>
    <cellStyle name="Normal 63 2 4 2 2" xfId="38640"/>
    <cellStyle name="Normal 63 2 4 2 2 2" xfId="38641"/>
    <cellStyle name="Normal 63 2 4 2 2 2 2" xfId="38642"/>
    <cellStyle name="Normal 63 2 4 2 2 3" xfId="38643"/>
    <cellStyle name="Normal 63 2 4 2 2 3 2" xfId="38644"/>
    <cellStyle name="Normal 63 2 4 2 2 4" xfId="38645"/>
    <cellStyle name="Normal 63 2 4 2 3" xfId="38646"/>
    <cellStyle name="Normal 63 2 4 2 3 2" xfId="38647"/>
    <cellStyle name="Normal 63 2 4 2 4" xfId="38648"/>
    <cellStyle name="Normal 63 2 4 2 4 2" xfId="38649"/>
    <cellStyle name="Normal 63 2 4 2 5" xfId="38650"/>
    <cellStyle name="Normal 63 2 4 3" xfId="38651"/>
    <cellStyle name="Normal 63 2 4 3 2" xfId="38652"/>
    <cellStyle name="Normal 63 2 4 3 2 2" xfId="38653"/>
    <cellStyle name="Normal 63 2 4 3 3" xfId="38654"/>
    <cellStyle name="Normal 63 2 4 3 3 2" xfId="38655"/>
    <cellStyle name="Normal 63 2 4 3 4" xfId="38656"/>
    <cellStyle name="Normal 63 2 4 4" xfId="38657"/>
    <cellStyle name="Normal 63 2 4 4 2" xfId="38658"/>
    <cellStyle name="Normal 63 2 4 5" xfId="38659"/>
    <cellStyle name="Normal 63 2 4 5 2" xfId="38660"/>
    <cellStyle name="Normal 63 2 4 6" xfId="38661"/>
    <cellStyle name="Normal 63 2 5" xfId="38662"/>
    <cellStyle name="Normal 63 2 5 2" xfId="38663"/>
    <cellStyle name="Normal 63 2 5 2 2" xfId="38664"/>
    <cellStyle name="Normal 63 2 5 2 2 2" xfId="38665"/>
    <cellStyle name="Normal 63 2 5 2 2 2 2" xfId="38666"/>
    <cellStyle name="Normal 63 2 5 2 2 3" xfId="38667"/>
    <cellStyle name="Normal 63 2 5 2 2 3 2" xfId="38668"/>
    <cellStyle name="Normal 63 2 5 2 2 4" xfId="38669"/>
    <cellStyle name="Normal 63 2 5 2 3" xfId="38670"/>
    <cellStyle name="Normal 63 2 5 2 3 2" xfId="38671"/>
    <cellStyle name="Normal 63 2 5 2 4" xfId="38672"/>
    <cellStyle name="Normal 63 2 5 2 4 2" xfId="38673"/>
    <cellStyle name="Normal 63 2 5 2 5" xfId="38674"/>
    <cellStyle name="Normal 63 2 5 3" xfId="38675"/>
    <cellStyle name="Normal 63 2 5 3 2" xfId="38676"/>
    <cellStyle name="Normal 63 2 5 3 2 2" xfId="38677"/>
    <cellStyle name="Normal 63 2 5 3 3" xfId="38678"/>
    <cellStyle name="Normal 63 2 5 3 3 2" xfId="38679"/>
    <cellStyle name="Normal 63 2 5 3 4" xfId="38680"/>
    <cellStyle name="Normal 63 2 5 4" xfId="38681"/>
    <cellStyle name="Normal 63 2 5 4 2" xfId="38682"/>
    <cellStyle name="Normal 63 2 5 5" xfId="38683"/>
    <cellStyle name="Normal 63 2 5 5 2" xfId="38684"/>
    <cellStyle name="Normal 63 2 5 6" xfId="38685"/>
    <cellStyle name="Normal 63 2 6" xfId="38686"/>
    <cellStyle name="Normal 63 2 6 2" xfId="38687"/>
    <cellStyle name="Normal 63 2 6 2 2" xfId="38688"/>
    <cellStyle name="Normal 63 2 6 2 2 2" xfId="38689"/>
    <cellStyle name="Normal 63 2 6 2 3" xfId="38690"/>
    <cellStyle name="Normal 63 2 6 2 3 2" xfId="38691"/>
    <cellStyle name="Normal 63 2 6 2 4" xfId="38692"/>
    <cellStyle name="Normal 63 2 6 3" xfId="38693"/>
    <cellStyle name="Normal 63 2 6 3 2" xfId="38694"/>
    <cellStyle name="Normal 63 2 6 4" xfId="38695"/>
    <cellStyle name="Normal 63 2 6 4 2" xfId="38696"/>
    <cellStyle name="Normal 63 2 6 5" xfId="38697"/>
    <cellStyle name="Normal 63 2 7" xfId="38698"/>
    <cellStyle name="Normal 63 2 7 2" xfId="38699"/>
    <cellStyle name="Normal 63 2 7 2 2" xfId="38700"/>
    <cellStyle name="Normal 63 2 7 3" xfId="38701"/>
    <cellStyle name="Normal 63 2 7 3 2" xfId="38702"/>
    <cellStyle name="Normal 63 2 7 4" xfId="38703"/>
    <cellStyle name="Normal 63 2 8" xfId="38704"/>
    <cellStyle name="Normal 63 2 8 2" xfId="38705"/>
    <cellStyle name="Normal 63 2 9" xfId="38706"/>
    <cellStyle name="Normal 63 2 9 2" xfId="38707"/>
    <cellStyle name="Normal 63 3" xfId="38708"/>
    <cellStyle name="Normal 63 3 2" xfId="38709"/>
    <cellStyle name="Normal 63 3 2 2" xfId="38710"/>
    <cellStyle name="Normal 63 3 2 2 2" xfId="38711"/>
    <cellStyle name="Normal 63 3 2 2 2 2" xfId="38712"/>
    <cellStyle name="Normal 63 3 2 2 2 2 2" xfId="38713"/>
    <cellStyle name="Normal 63 3 2 2 2 3" xfId="38714"/>
    <cellStyle name="Normal 63 3 2 2 2 3 2" xfId="38715"/>
    <cellStyle name="Normal 63 3 2 2 2 4" xfId="38716"/>
    <cellStyle name="Normal 63 3 2 2 3" xfId="38717"/>
    <cellStyle name="Normal 63 3 2 2 3 2" xfId="38718"/>
    <cellStyle name="Normal 63 3 2 2 4" xfId="38719"/>
    <cellStyle name="Normal 63 3 2 2 4 2" xfId="38720"/>
    <cellStyle name="Normal 63 3 2 2 5" xfId="38721"/>
    <cellStyle name="Normal 63 3 2 3" xfId="38722"/>
    <cellStyle name="Normal 63 3 2 3 2" xfId="38723"/>
    <cellStyle name="Normal 63 3 2 3 2 2" xfId="38724"/>
    <cellStyle name="Normal 63 3 2 3 3" xfId="38725"/>
    <cellStyle name="Normal 63 3 2 3 3 2" xfId="38726"/>
    <cellStyle name="Normal 63 3 2 3 4" xfId="38727"/>
    <cellStyle name="Normal 63 3 2 4" xfId="38728"/>
    <cellStyle name="Normal 63 3 2 4 2" xfId="38729"/>
    <cellStyle name="Normal 63 3 2 5" xfId="38730"/>
    <cellStyle name="Normal 63 3 2 5 2" xfId="38731"/>
    <cellStyle name="Normal 63 3 2 6" xfId="38732"/>
    <cellStyle name="Normal 63 3 3" xfId="38733"/>
    <cellStyle name="Normal 63 3 3 2" xfId="38734"/>
    <cellStyle name="Normal 63 3 3 2 2" xfId="38735"/>
    <cellStyle name="Normal 63 3 3 2 2 2" xfId="38736"/>
    <cellStyle name="Normal 63 3 3 2 2 2 2" xfId="38737"/>
    <cellStyle name="Normal 63 3 3 2 2 3" xfId="38738"/>
    <cellStyle name="Normal 63 3 3 2 2 3 2" xfId="38739"/>
    <cellStyle name="Normal 63 3 3 2 2 4" xfId="38740"/>
    <cellStyle name="Normal 63 3 3 2 3" xfId="38741"/>
    <cellStyle name="Normal 63 3 3 2 3 2" xfId="38742"/>
    <cellStyle name="Normal 63 3 3 2 4" xfId="38743"/>
    <cellStyle name="Normal 63 3 3 2 4 2" xfId="38744"/>
    <cellStyle name="Normal 63 3 3 2 5" xfId="38745"/>
    <cellStyle name="Normal 63 3 3 3" xfId="38746"/>
    <cellStyle name="Normal 63 3 3 3 2" xfId="38747"/>
    <cellStyle name="Normal 63 3 3 3 2 2" xfId="38748"/>
    <cellStyle name="Normal 63 3 3 3 3" xfId="38749"/>
    <cellStyle name="Normal 63 3 3 3 3 2" xfId="38750"/>
    <cellStyle name="Normal 63 3 3 3 4" xfId="38751"/>
    <cellStyle name="Normal 63 3 3 4" xfId="38752"/>
    <cellStyle name="Normal 63 3 3 4 2" xfId="38753"/>
    <cellStyle name="Normal 63 3 3 5" xfId="38754"/>
    <cellStyle name="Normal 63 3 3 5 2" xfId="38755"/>
    <cellStyle name="Normal 63 3 3 6" xfId="38756"/>
    <cellStyle name="Normal 63 3 4" xfId="38757"/>
    <cellStyle name="Normal 63 3 4 2" xfId="38758"/>
    <cellStyle name="Normal 63 3 4 2 2" xfId="38759"/>
    <cellStyle name="Normal 63 3 4 2 2 2" xfId="38760"/>
    <cellStyle name="Normal 63 3 4 2 2 2 2" xfId="38761"/>
    <cellStyle name="Normal 63 3 4 2 2 3" xfId="38762"/>
    <cellStyle name="Normal 63 3 4 2 2 3 2" xfId="38763"/>
    <cellStyle name="Normal 63 3 4 2 2 4" xfId="38764"/>
    <cellStyle name="Normal 63 3 4 2 3" xfId="38765"/>
    <cellStyle name="Normal 63 3 4 2 3 2" xfId="38766"/>
    <cellStyle name="Normal 63 3 4 2 4" xfId="38767"/>
    <cellStyle name="Normal 63 3 4 2 4 2" xfId="38768"/>
    <cellStyle name="Normal 63 3 4 2 5" xfId="38769"/>
    <cellStyle name="Normal 63 3 4 3" xfId="38770"/>
    <cellStyle name="Normal 63 3 4 3 2" xfId="38771"/>
    <cellStyle name="Normal 63 3 4 3 2 2" xfId="38772"/>
    <cellStyle name="Normal 63 3 4 3 3" xfId="38773"/>
    <cellStyle name="Normal 63 3 4 3 3 2" xfId="38774"/>
    <cellStyle name="Normal 63 3 4 3 4" xfId="38775"/>
    <cellStyle name="Normal 63 3 4 4" xfId="38776"/>
    <cellStyle name="Normal 63 3 4 4 2" xfId="38777"/>
    <cellStyle name="Normal 63 3 4 5" xfId="38778"/>
    <cellStyle name="Normal 63 3 4 5 2" xfId="38779"/>
    <cellStyle name="Normal 63 3 4 6" xfId="38780"/>
    <cellStyle name="Normal 63 3 5" xfId="38781"/>
    <cellStyle name="Normal 63 3 5 2" xfId="38782"/>
    <cellStyle name="Normal 63 3 5 2 2" xfId="38783"/>
    <cellStyle name="Normal 63 3 5 2 2 2" xfId="38784"/>
    <cellStyle name="Normal 63 3 5 2 3" xfId="38785"/>
    <cellStyle name="Normal 63 3 5 2 3 2" xfId="38786"/>
    <cellStyle name="Normal 63 3 5 2 4" xfId="38787"/>
    <cellStyle name="Normal 63 3 5 3" xfId="38788"/>
    <cellStyle name="Normal 63 3 5 3 2" xfId="38789"/>
    <cellStyle name="Normal 63 3 5 4" xfId="38790"/>
    <cellStyle name="Normal 63 3 5 4 2" xfId="38791"/>
    <cellStyle name="Normal 63 3 5 5" xfId="38792"/>
    <cellStyle name="Normal 63 3 6" xfId="38793"/>
    <cellStyle name="Normal 63 3 6 2" xfId="38794"/>
    <cellStyle name="Normal 63 3 6 2 2" xfId="38795"/>
    <cellStyle name="Normal 63 3 6 3" xfId="38796"/>
    <cellStyle name="Normal 63 3 6 3 2" xfId="38797"/>
    <cellStyle name="Normal 63 3 6 4" xfId="38798"/>
    <cellStyle name="Normal 63 3 7" xfId="38799"/>
    <cellStyle name="Normal 63 3 7 2" xfId="38800"/>
    <cellStyle name="Normal 63 3 8" xfId="38801"/>
    <cellStyle name="Normal 63 3 8 2" xfId="38802"/>
    <cellStyle name="Normal 63 3 9" xfId="38803"/>
    <cellStyle name="Normal 63 4" xfId="38804"/>
    <cellStyle name="Normal 63 4 2" xfId="38805"/>
    <cellStyle name="Normal 63 4 2 2" xfId="38806"/>
    <cellStyle name="Normal 63 4 2 2 2" xfId="38807"/>
    <cellStyle name="Normal 63 4 2 2 2 2" xfId="38808"/>
    <cellStyle name="Normal 63 4 2 2 3" xfId="38809"/>
    <cellStyle name="Normal 63 4 2 2 3 2" xfId="38810"/>
    <cellStyle name="Normal 63 4 2 2 4" xfId="38811"/>
    <cellStyle name="Normal 63 4 2 3" xfId="38812"/>
    <cellStyle name="Normal 63 4 2 3 2" xfId="38813"/>
    <cellStyle name="Normal 63 4 2 4" xfId="38814"/>
    <cellStyle name="Normal 63 4 2 4 2" xfId="38815"/>
    <cellStyle name="Normal 63 4 2 5" xfId="38816"/>
    <cellStyle name="Normal 63 4 3" xfId="38817"/>
    <cellStyle name="Normal 63 4 3 2" xfId="38818"/>
    <cellStyle name="Normal 63 4 3 2 2" xfId="38819"/>
    <cellStyle name="Normal 63 4 3 3" xfId="38820"/>
    <cellStyle name="Normal 63 4 3 3 2" xfId="38821"/>
    <cellStyle name="Normal 63 4 3 4" xfId="38822"/>
    <cellStyle name="Normal 63 4 4" xfId="38823"/>
    <cellStyle name="Normal 63 4 4 2" xfId="38824"/>
    <cellStyle name="Normal 63 4 5" xfId="38825"/>
    <cellStyle name="Normal 63 4 5 2" xfId="38826"/>
    <cellStyle name="Normal 63 4 6" xfId="38827"/>
    <cellStyle name="Normal 63 5" xfId="38828"/>
    <cellStyle name="Normal 63 5 2" xfId="38829"/>
    <cellStyle name="Normal 63 5 2 2" xfId="38830"/>
    <cellStyle name="Normal 63 5 2 2 2" xfId="38831"/>
    <cellStyle name="Normal 63 5 2 2 2 2" xfId="38832"/>
    <cellStyle name="Normal 63 5 2 2 3" xfId="38833"/>
    <cellStyle name="Normal 63 5 2 2 3 2" xfId="38834"/>
    <cellStyle name="Normal 63 5 2 2 4" xfId="38835"/>
    <cellStyle name="Normal 63 5 2 3" xfId="38836"/>
    <cellStyle name="Normal 63 5 2 3 2" xfId="38837"/>
    <cellStyle name="Normal 63 5 2 4" xfId="38838"/>
    <cellStyle name="Normal 63 5 2 4 2" xfId="38839"/>
    <cellStyle name="Normal 63 5 2 5" xfId="38840"/>
    <cellStyle name="Normal 63 5 3" xfId="38841"/>
    <cellStyle name="Normal 63 5 3 2" xfId="38842"/>
    <cellStyle name="Normal 63 5 3 2 2" xfId="38843"/>
    <cellStyle name="Normal 63 5 3 3" xfId="38844"/>
    <cellStyle name="Normal 63 5 3 3 2" xfId="38845"/>
    <cellStyle name="Normal 63 5 3 4" xfId="38846"/>
    <cellStyle name="Normal 63 5 4" xfId="38847"/>
    <cellStyle name="Normal 63 5 4 2" xfId="38848"/>
    <cellStyle name="Normal 63 5 5" xfId="38849"/>
    <cellStyle name="Normal 63 5 5 2" xfId="38850"/>
    <cellStyle name="Normal 63 5 6" xfId="38851"/>
    <cellStyle name="Normal 63 6" xfId="38852"/>
    <cellStyle name="Normal 63 6 2" xfId="38853"/>
    <cellStyle name="Normal 63 6 2 2" xfId="38854"/>
    <cellStyle name="Normal 63 6 2 2 2" xfId="38855"/>
    <cellStyle name="Normal 63 6 2 2 2 2" xfId="38856"/>
    <cellStyle name="Normal 63 6 2 2 3" xfId="38857"/>
    <cellStyle name="Normal 63 6 2 2 3 2" xfId="38858"/>
    <cellStyle name="Normal 63 6 2 2 4" xfId="38859"/>
    <cellStyle name="Normal 63 6 2 3" xfId="38860"/>
    <cellStyle name="Normal 63 6 2 3 2" xfId="38861"/>
    <cellStyle name="Normal 63 6 2 4" xfId="38862"/>
    <cellStyle name="Normal 63 6 2 4 2" xfId="38863"/>
    <cellStyle name="Normal 63 6 2 5" xfId="38864"/>
    <cellStyle name="Normal 63 6 3" xfId="38865"/>
    <cellStyle name="Normal 63 6 3 2" xfId="38866"/>
    <cellStyle name="Normal 63 6 3 2 2" xfId="38867"/>
    <cellStyle name="Normal 63 6 3 3" xfId="38868"/>
    <cellStyle name="Normal 63 6 3 3 2" xfId="38869"/>
    <cellStyle name="Normal 63 6 3 4" xfId="38870"/>
    <cellStyle name="Normal 63 6 4" xfId="38871"/>
    <cellStyle name="Normal 63 6 4 2" xfId="38872"/>
    <cellStyle name="Normal 63 6 5" xfId="38873"/>
    <cellStyle name="Normal 63 6 5 2" xfId="38874"/>
    <cellStyle name="Normal 63 6 6" xfId="38875"/>
    <cellStyle name="Normal 63 7" xfId="38876"/>
    <cellStyle name="Normal 63 7 2" xfId="38877"/>
    <cellStyle name="Normal 63 7 2 2" xfId="38878"/>
    <cellStyle name="Normal 63 7 2 2 2" xfId="38879"/>
    <cellStyle name="Normal 63 7 2 3" xfId="38880"/>
    <cellStyle name="Normal 63 7 2 3 2" xfId="38881"/>
    <cellStyle name="Normal 63 7 2 4" xfId="38882"/>
    <cellStyle name="Normal 63 7 3" xfId="38883"/>
    <cellStyle name="Normal 63 7 3 2" xfId="38884"/>
    <cellStyle name="Normal 63 7 4" xfId="38885"/>
    <cellStyle name="Normal 63 7 4 2" xfId="38886"/>
    <cellStyle name="Normal 63 7 5" xfId="38887"/>
    <cellStyle name="Normal 63 8" xfId="38888"/>
    <cellStyle name="Normal 63 8 2" xfId="38889"/>
    <cellStyle name="Normal 63 8 2 2" xfId="38890"/>
    <cellStyle name="Normal 63 8 3" xfId="38891"/>
    <cellStyle name="Normal 63 8 3 2" xfId="38892"/>
    <cellStyle name="Normal 63 8 4" xfId="38893"/>
    <cellStyle name="Normal 63 9" xfId="38894"/>
    <cellStyle name="Normal 63 9 2" xfId="38895"/>
    <cellStyle name="Normal 64" xfId="38896"/>
    <cellStyle name="Normal 64 10" xfId="38897"/>
    <cellStyle name="Normal 64 10 2" xfId="38898"/>
    <cellStyle name="Normal 64 11" xfId="38899"/>
    <cellStyle name="Normal 64 2" xfId="38900"/>
    <cellStyle name="Normal 64 2 10" xfId="38901"/>
    <cellStyle name="Normal 64 2 2" xfId="38902"/>
    <cellStyle name="Normal 64 2 2 2" xfId="38903"/>
    <cellStyle name="Normal 64 2 2 2 2" xfId="38904"/>
    <cellStyle name="Normal 64 2 2 2 2 2" xfId="38905"/>
    <cellStyle name="Normal 64 2 2 2 2 2 2" xfId="38906"/>
    <cellStyle name="Normal 64 2 2 2 2 2 2 2" xfId="38907"/>
    <cellStyle name="Normal 64 2 2 2 2 2 3" xfId="38908"/>
    <cellStyle name="Normal 64 2 2 2 2 2 3 2" xfId="38909"/>
    <cellStyle name="Normal 64 2 2 2 2 2 4" xfId="38910"/>
    <cellStyle name="Normal 64 2 2 2 2 3" xfId="38911"/>
    <cellStyle name="Normal 64 2 2 2 2 3 2" xfId="38912"/>
    <cellStyle name="Normal 64 2 2 2 2 4" xfId="38913"/>
    <cellStyle name="Normal 64 2 2 2 2 4 2" xfId="38914"/>
    <cellStyle name="Normal 64 2 2 2 2 5" xfId="38915"/>
    <cellStyle name="Normal 64 2 2 2 3" xfId="38916"/>
    <cellStyle name="Normal 64 2 2 2 3 2" xfId="38917"/>
    <cellStyle name="Normal 64 2 2 2 3 2 2" xfId="38918"/>
    <cellStyle name="Normal 64 2 2 2 3 3" xfId="38919"/>
    <cellStyle name="Normal 64 2 2 2 3 3 2" xfId="38920"/>
    <cellStyle name="Normal 64 2 2 2 3 4" xfId="38921"/>
    <cellStyle name="Normal 64 2 2 2 4" xfId="38922"/>
    <cellStyle name="Normal 64 2 2 2 4 2" xfId="38923"/>
    <cellStyle name="Normal 64 2 2 2 5" xfId="38924"/>
    <cellStyle name="Normal 64 2 2 2 5 2" xfId="38925"/>
    <cellStyle name="Normal 64 2 2 2 6" xfId="38926"/>
    <cellStyle name="Normal 64 2 2 3" xfId="38927"/>
    <cellStyle name="Normal 64 2 2 3 2" xfId="38928"/>
    <cellStyle name="Normal 64 2 2 3 2 2" xfId="38929"/>
    <cellStyle name="Normal 64 2 2 3 2 2 2" xfId="38930"/>
    <cellStyle name="Normal 64 2 2 3 2 2 2 2" xfId="38931"/>
    <cellStyle name="Normal 64 2 2 3 2 2 3" xfId="38932"/>
    <cellStyle name="Normal 64 2 2 3 2 2 3 2" xfId="38933"/>
    <cellStyle name="Normal 64 2 2 3 2 2 4" xfId="38934"/>
    <cellStyle name="Normal 64 2 2 3 2 3" xfId="38935"/>
    <cellStyle name="Normal 64 2 2 3 2 3 2" xfId="38936"/>
    <cellStyle name="Normal 64 2 2 3 2 4" xfId="38937"/>
    <cellStyle name="Normal 64 2 2 3 2 4 2" xfId="38938"/>
    <cellStyle name="Normal 64 2 2 3 2 5" xfId="38939"/>
    <cellStyle name="Normal 64 2 2 3 3" xfId="38940"/>
    <cellStyle name="Normal 64 2 2 3 3 2" xfId="38941"/>
    <cellStyle name="Normal 64 2 2 3 3 2 2" xfId="38942"/>
    <cellStyle name="Normal 64 2 2 3 3 3" xfId="38943"/>
    <cellStyle name="Normal 64 2 2 3 3 3 2" xfId="38944"/>
    <cellStyle name="Normal 64 2 2 3 3 4" xfId="38945"/>
    <cellStyle name="Normal 64 2 2 3 4" xfId="38946"/>
    <cellStyle name="Normal 64 2 2 3 4 2" xfId="38947"/>
    <cellStyle name="Normal 64 2 2 3 5" xfId="38948"/>
    <cellStyle name="Normal 64 2 2 3 5 2" xfId="38949"/>
    <cellStyle name="Normal 64 2 2 3 6" xfId="38950"/>
    <cellStyle name="Normal 64 2 2 4" xfId="38951"/>
    <cellStyle name="Normal 64 2 2 4 2" xfId="38952"/>
    <cellStyle name="Normal 64 2 2 4 2 2" xfId="38953"/>
    <cellStyle name="Normal 64 2 2 4 2 2 2" xfId="38954"/>
    <cellStyle name="Normal 64 2 2 4 2 2 2 2" xfId="38955"/>
    <cellStyle name="Normal 64 2 2 4 2 2 3" xfId="38956"/>
    <cellStyle name="Normal 64 2 2 4 2 2 3 2" xfId="38957"/>
    <cellStyle name="Normal 64 2 2 4 2 2 4" xfId="38958"/>
    <cellStyle name="Normal 64 2 2 4 2 3" xfId="38959"/>
    <cellStyle name="Normal 64 2 2 4 2 3 2" xfId="38960"/>
    <cellStyle name="Normal 64 2 2 4 2 4" xfId="38961"/>
    <cellStyle name="Normal 64 2 2 4 2 4 2" xfId="38962"/>
    <cellStyle name="Normal 64 2 2 4 2 5" xfId="38963"/>
    <cellStyle name="Normal 64 2 2 4 3" xfId="38964"/>
    <cellStyle name="Normal 64 2 2 4 3 2" xfId="38965"/>
    <cellStyle name="Normal 64 2 2 4 3 2 2" xfId="38966"/>
    <cellStyle name="Normal 64 2 2 4 3 3" xfId="38967"/>
    <cellStyle name="Normal 64 2 2 4 3 3 2" xfId="38968"/>
    <cellStyle name="Normal 64 2 2 4 3 4" xfId="38969"/>
    <cellStyle name="Normal 64 2 2 4 4" xfId="38970"/>
    <cellStyle name="Normal 64 2 2 4 4 2" xfId="38971"/>
    <cellStyle name="Normal 64 2 2 4 5" xfId="38972"/>
    <cellStyle name="Normal 64 2 2 4 5 2" xfId="38973"/>
    <cellStyle name="Normal 64 2 2 4 6" xfId="38974"/>
    <cellStyle name="Normal 64 2 2 5" xfId="38975"/>
    <cellStyle name="Normal 64 2 2 5 2" xfId="38976"/>
    <cellStyle name="Normal 64 2 2 5 2 2" xfId="38977"/>
    <cellStyle name="Normal 64 2 2 5 2 2 2" xfId="38978"/>
    <cellStyle name="Normal 64 2 2 5 2 3" xfId="38979"/>
    <cellStyle name="Normal 64 2 2 5 2 3 2" xfId="38980"/>
    <cellStyle name="Normal 64 2 2 5 2 4" xfId="38981"/>
    <cellStyle name="Normal 64 2 2 5 3" xfId="38982"/>
    <cellStyle name="Normal 64 2 2 5 3 2" xfId="38983"/>
    <cellStyle name="Normal 64 2 2 5 4" xfId="38984"/>
    <cellStyle name="Normal 64 2 2 5 4 2" xfId="38985"/>
    <cellStyle name="Normal 64 2 2 5 5" xfId="38986"/>
    <cellStyle name="Normal 64 2 2 6" xfId="38987"/>
    <cellStyle name="Normal 64 2 2 6 2" xfId="38988"/>
    <cellStyle name="Normal 64 2 2 6 2 2" xfId="38989"/>
    <cellStyle name="Normal 64 2 2 6 3" xfId="38990"/>
    <cellStyle name="Normal 64 2 2 6 3 2" xfId="38991"/>
    <cellStyle name="Normal 64 2 2 6 4" xfId="38992"/>
    <cellStyle name="Normal 64 2 2 7" xfId="38993"/>
    <cellStyle name="Normal 64 2 2 7 2" xfId="38994"/>
    <cellStyle name="Normal 64 2 2 8" xfId="38995"/>
    <cellStyle name="Normal 64 2 2 8 2" xfId="38996"/>
    <cellStyle name="Normal 64 2 2 9" xfId="38997"/>
    <cellStyle name="Normal 64 2 3" xfId="38998"/>
    <cellStyle name="Normal 64 2 3 2" xfId="38999"/>
    <cellStyle name="Normal 64 2 3 2 2" xfId="39000"/>
    <cellStyle name="Normal 64 2 3 2 2 2" xfId="39001"/>
    <cellStyle name="Normal 64 2 3 2 2 2 2" xfId="39002"/>
    <cellStyle name="Normal 64 2 3 2 2 3" xfId="39003"/>
    <cellStyle name="Normal 64 2 3 2 2 3 2" xfId="39004"/>
    <cellStyle name="Normal 64 2 3 2 2 4" xfId="39005"/>
    <cellStyle name="Normal 64 2 3 2 3" xfId="39006"/>
    <cellStyle name="Normal 64 2 3 2 3 2" xfId="39007"/>
    <cellStyle name="Normal 64 2 3 2 4" xfId="39008"/>
    <cellStyle name="Normal 64 2 3 2 4 2" xfId="39009"/>
    <cellStyle name="Normal 64 2 3 2 5" xfId="39010"/>
    <cellStyle name="Normal 64 2 3 3" xfId="39011"/>
    <cellStyle name="Normal 64 2 3 3 2" xfId="39012"/>
    <cellStyle name="Normal 64 2 3 3 2 2" xfId="39013"/>
    <cellStyle name="Normal 64 2 3 3 3" xfId="39014"/>
    <cellStyle name="Normal 64 2 3 3 3 2" xfId="39015"/>
    <cellStyle name="Normal 64 2 3 3 4" xfId="39016"/>
    <cellStyle name="Normal 64 2 3 4" xfId="39017"/>
    <cellStyle name="Normal 64 2 3 4 2" xfId="39018"/>
    <cellStyle name="Normal 64 2 3 5" xfId="39019"/>
    <cellStyle name="Normal 64 2 3 5 2" xfId="39020"/>
    <cellStyle name="Normal 64 2 3 6" xfId="39021"/>
    <cellStyle name="Normal 64 2 4" xfId="39022"/>
    <cellStyle name="Normal 64 2 4 2" xfId="39023"/>
    <cellStyle name="Normal 64 2 4 2 2" xfId="39024"/>
    <cellStyle name="Normal 64 2 4 2 2 2" xfId="39025"/>
    <cellStyle name="Normal 64 2 4 2 2 2 2" xfId="39026"/>
    <cellStyle name="Normal 64 2 4 2 2 3" xfId="39027"/>
    <cellStyle name="Normal 64 2 4 2 2 3 2" xfId="39028"/>
    <cellStyle name="Normal 64 2 4 2 2 4" xfId="39029"/>
    <cellStyle name="Normal 64 2 4 2 3" xfId="39030"/>
    <cellStyle name="Normal 64 2 4 2 3 2" xfId="39031"/>
    <cellStyle name="Normal 64 2 4 2 4" xfId="39032"/>
    <cellStyle name="Normal 64 2 4 2 4 2" xfId="39033"/>
    <cellStyle name="Normal 64 2 4 2 5" xfId="39034"/>
    <cellStyle name="Normal 64 2 4 3" xfId="39035"/>
    <cellStyle name="Normal 64 2 4 3 2" xfId="39036"/>
    <cellStyle name="Normal 64 2 4 3 2 2" xfId="39037"/>
    <cellStyle name="Normal 64 2 4 3 3" xfId="39038"/>
    <cellStyle name="Normal 64 2 4 3 3 2" xfId="39039"/>
    <cellStyle name="Normal 64 2 4 3 4" xfId="39040"/>
    <cellStyle name="Normal 64 2 4 4" xfId="39041"/>
    <cellStyle name="Normal 64 2 4 4 2" xfId="39042"/>
    <cellStyle name="Normal 64 2 4 5" xfId="39043"/>
    <cellStyle name="Normal 64 2 4 5 2" xfId="39044"/>
    <cellStyle name="Normal 64 2 4 6" xfId="39045"/>
    <cellStyle name="Normal 64 2 5" xfId="39046"/>
    <cellStyle name="Normal 64 2 5 2" xfId="39047"/>
    <cellStyle name="Normal 64 2 5 2 2" xfId="39048"/>
    <cellStyle name="Normal 64 2 5 2 2 2" xfId="39049"/>
    <cellStyle name="Normal 64 2 5 2 2 2 2" xfId="39050"/>
    <cellStyle name="Normal 64 2 5 2 2 3" xfId="39051"/>
    <cellStyle name="Normal 64 2 5 2 2 3 2" xfId="39052"/>
    <cellStyle name="Normal 64 2 5 2 2 4" xfId="39053"/>
    <cellStyle name="Normal 64 2 5 2 3" xfId="39054"/>
    <cellStyle name="Normal 64 2 5 2 3 2" xfId="39055"/>
    <cellStyle name="Normal 64 2 5 2 4" xfId="39056"/>
    <cellStyle name="Normal 64 2 5 2 4 2" xfId="39057"/>
    <cellStyle name="Normal 64 2 5 2 5" xfId="39058"/>
    <cellStyle name="Normal 64 2 5 3" xfId="39059"/>
    <cellStyle name="Normal 64 2 5 3 2" xfId="39060"/>
    <cellStyle name="Normal 64 2 5 3 2 2" xfId="39061"/>
    <cellStyle name="Normal 64 2 5 3 3" xfId="39062"/>
    <cellStyle name="Normal 64 2 5 3 3 2" xfId="39063"/>
    <cellStyle name="Normal 64 2 5 3 4" xfId="39064"/>
    <cellStyle name="Normal 64 2 5 4" xfId="39065"/>
    <cellStyle name="Normal 64 2 5 4 2" xfId="39066"/>
    <cellStyle name="Normal 64 2 5 5" xfId="39067"/>
    <cellStyle name="Normal 64 2 5 5 2" xfId="39068"/>
    <cellStyle name="Normal 64 2 5 6" xfId="39069"/>
    <cellStyle name="Normal 64 2 6" xfId="39070"/>
    <cellStyle name="Normal 64 2 6 2" xfId="39071"/>
    <cellStyle name="Normal 64 2 6 2 2" xfId="39072"/>
    <cellStyle name="Normal 64 2 6 2 2 2" xfId="39073"/>
    <cellStyle name="Normal 64 2 6 2 3" xfId="39074"/>
    <cellStyle name="Normal 64 2 6 2 3 2" xfId="39075"/>
    <cellStyle name="Normal 64 2 6 2 4" xfId="39076"/>
    <cellStyle name="Normal 64 2 6 3" xfId="39077"/>
    <cellStyle name="Normal 64 2 6 3 2" xfId="39078"/>
    <cellStyle name="Normal 64 2 6 4" xfId="39079"/>
    <cellStyle name="Normal 64 2 6 4 2" xfId="39080"/>
    <cellStyle name="Normal 64 2 6 5" xfId="39081"/>
    <cellStyle name="Normal 64 2 7" xfId="39082"/>
    <cellStyle name="Normal 64 2 7 2" xfId="39083"/>
    <cellStyle name="Normal 64 2 7 2 2" xfId="39084"/>
    <cellStyle name="Normal 64 2 7 3" xfId="39085"/>
    <cellStyle name="Normal 64 2 7 3 2" xfId="39086"/>
    <cellStyle name="Normal 64 2 7 4" xfId="39087"/>
    <cellStyle name="Normal 64 2 8" xfId="39088"/>
    <cellStyle name="Normal 64 2 8 2" xfId="39089"/>
    <cellStyle name="Normal 64 2 9" xfId="39090"/>
    <cellStyle name="Normal 64 2 9 2" xfId="39091"/>
    <cellStyle name="Normal 64 3" xfId="39092"/>
    <cellStyle name="Normal 64 3 2" xfId="39093"/>
    <cellStyle name="Normal 64 3 2 2" xfId="39094"/>
    <cellStyle name="Normal 64 3 2 2 2" xfId="39095"/>
    <cellStyle name="Normal 64 3 2 2 2 2" xfId="39096"/>
    <cellStyle name="Normal 64 3 2 2 2 2 2" xfId="39097"/>
    <cellStyle name="Normal 64 3 2 2 2 3" xfId="39098"/>
    <cellStyle name="Normal 64 3 2 2 2 3 2" xfId="39099"/>
    <cellStyle name="Normal 64 3 2 2 2 4" xfId="39100"/>
    <cellStyle name="Normal 64 3 2 2 3" xfId="39101"/>
    <cellStyle name="Normal 64 3 2 2 3 2" xfId="39102"/>
    <cellStyle name="Normal 64 3 2 2 4" xfId="39103"/>
    <cellStyle name="Normal 64 3 2 2 4 2" xfId="39104"/>
    <cellStyle name="Normal 64 3 2 2 5" xfId="39105"/>
    <cellStyle name="Normal 64 3 2 3" xfId="39106"/>
    <cellStyle name="Normal 64 3 2 3 2" xfId="39107"/>
    <cellStyle name="Normal 64 3 2 3 2 2" xfId="39108"/>
    <cellStyle name="Normal 64 3 2 3 3" xfId="39109"/>
    <cellStyle name="Normal 64 3 2 3 3 2" xfId="39110"/>
    <cellStyle name="Normal 64 3 2 3 4" xfId="39111"/>
    <cellStyle name="Normal 64 3 2 4" xfId="39112"/>
    <cellStyle name="Normal 64 3 2 4 2" xfId="39113"/>
    <cellStyle name="Normal 64 3 2 5" xfId="39114"/>
    <cellStyle name="Normal 64 3 2 5 2" xfId="39115"/>
    <cellStyle name="Normal 64 3 2 6" xfId="39116"/>
    <cellStyle name="Normal 64 3 3" xfId="39117"/>
    <cellStyle name="Normal 64 3 3 2" xfId="39118"/>
    <cellStyle name="Normal 64 3 3 2 2" xfId="39119"/>
    <cellStyle name="Normal 64 3 3 2 2 2" xfId="39120"/>
    <cellStyle name="Normal 64 3 3 2 2 2 2" xfId="39121"/>
    <cellStyle name="Normal 64 3 3 2 2 3" xfId="39122"/>
    <cellStyle name="Normal 64 3 3 2 2 3 2" xfId="39123"/>
    <cellStyle name="Normal 64 3 3 2 2 4" xfId="39124"/>
    <cellStyle name="Normal 64 3 3 2 3" xfId="39125"/>
    <cellStyle name="Normal 64 3 3 2 3 2" xfId="39126"/>
    <cellStyle name="Normal 64 3 3 2 4" xfId="39127"/>
    <cellStyle name="Normal 64 3 3 2 4 2" xfId="39128"/>
    <cellStyle name="Normal 64 3 3 2 5" xfId="39129"/>
    <cellStyle name="Normal 64 3 3 3" xfId="39130"/>
    <cellStyle name="Normal 64 3 3 3 2" xfId="39131"/>
    <cellStyle name="Normal 64 3 3 3 2 2" xfId="39132"/>
    <cellStyle name="Normal 64 3 3 3 3" xfId="39133"/>
    <cellStyle name="Normal 64 3 3 3 3 2" xfId="39134"/>
    <cellStyle name="Normal 64 3 3 3 4" xfId="39135"/>
    <cellStyle name="Normal 64 3 3 4" xfId="39136"/>
    <cellStyle name="Normal 64 3 3 4 2" xfId="39137"/>
    <cellStyle name="Normal 64 3 3 5" xfId="39138"/>
    <cellStyle name="Normal 64 3 3 5 2" xfId="39139"/>
    <cellStyle name="Normal 64 3 3 6" xfId="39140"/>
    <cellStyle name="Normal 64 3 4" xfId="39141"/>
    <cellStyle name="Normal 64 3 4 2" xfId="39142"/>
    <cellStyle name="Normal 64 3 4 2 2" xfId="39143"/>
    <cellStyle name="Normal 64 3 4 2 2 2" xfId="39144"/>
    <cellStyle name="Normal 64 3 4 2 2 2 2" xfId="39145"/>
    <cellStyle name="Normal 64 3 4 2 2 3" xfId="39146"/>
    <cellStyle name="Normal 64 3 4 2 2 3 2" xfId="39147"/>
    <cellStyle name="Normal 64 3 4 2 2 4" xfId="39148"/>
    <cellStyle name="Normal 64 3 4 2 3" xfId="39149"/>
    <cellStyle name="Normal 64 3 4 2 3 2" xfId="39150"/>
    <cellStyle name="Normal 64 3 4 2 4" xfId="39151"/>
    <cellStyle name="Normal 64 3 4 2 4 2" xfId="39152"/>
    <cellStyle name="Normal 64 3 4 2 5" xfId="39153"/>
    <cellStyle name="Normal 64 3 4 3" xfId="39154"/>
    <cellStyle name="Normal 64 3 4 3 2" xfId="39155"/>
    <cellStyle name="Normal 64 3 4 3 2 2" xfId="39156"/>
    <cellStyle name="Normal 64 3 4 3 3" xfId="39157"/>
    <cellStyle name="Normal 64 3 4 3 3 2" xfId="39158"/>
    <cellStyle name="Normal 64 3 4 3 4" xfId="39159"/>
    <cellStyle name="Normal 64 3 4 4" xfId="39160"/>
    <cellStyle name="Normal 64 3 4 4 2" xfId="39161"/>
    <cellStyle name="Normal 64 3 4 5" xfId="39162"/>
    <cellStyle name="Normal 64 3 4 5 2" xfId="39163"/>
    <cellStyle name="Normal 64 3 4 6" xfId="39164"/>
    <cellStyle name="Normal 64 3 5" xfId="39165"/>
    <cellStyle name="Normal 64 3 5 2" xfId="39166"/>
    <cellStyle name="Normal 64 3 5 2 2" xfId="39167"/>
    <cellStyle name="Normal 64 3 5 2 2 2" xfId="39168"/>
    <cellStyle name="Normal 64 3 5 2 3" xfId="39169"/>
    <cellStyle name="Normal 64 3 5 2 3 2" xfId="39170"/>
    <cellStyle name="Normal 64 3 5 2 4" xfId="39171"/>
    <cellStyle name="Normal 64 3 5 3" xfId="39172"/>
    <cellStyle name="Normal 64 3 5 3 2" xfId="39173"/>
    <cellStyle name="Normal 64 3 5 4" xfId="39174"/>
    <cellStyle name="Normal 64 3 5 4 2" xfId="39175"/>
    <cellStyle name="Normal 64 3 5 5" xfId="39176"/>
    <cellStyle name="Normal 64 3 6" xfId="39177"/>
    <cellStyle name="Normal 64 3 6 2" xfId="39178"/>
    <cellStyle name="Normal 64 3 6 2 2" xfId="39179"/>
    <cellStyle name="Normal 64 3 6 3" xfId="39180"/>
    <cellStyle name="Normal 64 3 6 3 2" xfId="39181"/>
    <cellStyle name="Normal 64 3 6 4" xfId="39182"/>
    <cellStyle name="Normal 64 3 7" xfId="39183"/>
    <cellStyle name="Normal 64 3 7 2" xfId="39184"/>
    <cellStyle name="Normal 64 3 8" xfId="39185"/>
    <cellStyle name="Normal 64 3 8 2" xfId="39186"/>
    <cellStyle name="Normal 64 3 9" xfId="39187"/>
    <cellStyle name="Normal 64 4" xfId="39188"/>
    <cellStyle name="Normal 64 4 2" xfId="39189"/>
    <cellStyle name="Normal 64 4 2 2" xfId="39190"/>
    <cellStyle name="Normal 64 4 2 2 2" xfId="39191"/>
    <cellStyle name="Normal 64 4 2 2 2 2" xfId="39192"/>
    <cellStyle name="Normal 64 4 2 2 3" xfId="39193"/>
    <cellStyle name="Normal 64 4 2 2 3 2" xfId="39194"/>
    <cellStyle name="Normal 64 4 2 2 4" xfId="39195"/>
    <cellStyle name="Normal 64 4 2 3" xfId="39196"/>
    <cellStyle name="Normal 64 4 2 3 2" xfId="39197"/>
    <cellStyle name="Normal 64 4 2 4" xfId="39198"/>
    <cellStyle name="Normal 64 4 2 4 2" xfId="39199"/>
    <cellStyle name="Normal 64 4 2 5" xfId="39200"/>
    <cellStyle name="Normal 64 4 3" xfId="39201"/>
    <cellStyle name="Normal 64 4 3 2" xfId="39202"/>
    <cellStyle name="Normal 64 4 3 2 2" xfId="39203"/>
    <cellStyle name="Normal 64 4 3 3" xfId="39204"/>
    <cellStyle name="Normal 64 4 3 3 2" xfId="39205"/>
    <cellStyle name="Normal 64 4 3 4" xfId="39206"/>
    <cellStyle name="Normal 64 4 4" xfId="39207"/>
    <cellStyle name="Normal 64 4 4 2" xfId="39208"/>
    <cellStyle name="Normal 64 4 5" xfId="39209"/>
    <cellStyle name="Normal 64 4 5 2" xfId="39210"/>
    <cellStyle name="Normal 64 4 6" xfId="39211"/>
    <cellStyle name="Normal 64 5" xfId="39212"/>
    <cellStyle name="Normal 64 5 2" xfId="39213"/>
    <cellStyle name="Normal 64 5 2 2" xfId="39214"/>
    <cellStyle name="Normal 64 5 2 2 2" xfId="39215"/>
    <cellStyle name="Normal 64 5 2 2 2 2" xfId="39216"/>
    <cellStyle name="Normal 64 5 2 2 3" xfId="39217"/>
    <cellStyle name="Normal 64 5 2 2 3 2" xfId="39218"/>
    <cellStyle name="Normal 64 5 2 2 4" xfId="39219"/>
    <cellStyle name="Normal 64 5 2 3" xfId="39220"/>
    <cellStyle name="Normal 64 5 2 3 2" xfId="39221"/>
    <cellStyle name="Normal 64 5 2 4" xfId="39222"/>
    <cellStyle name="Normal 64 5 2 4 2" xfId="39223"/>
    <cellStyle name="Normal 64 5 2 5" xfId="39224"/>
    <cellStyle name="Normal 64 5 3" xfId="39225"/>
    <cellStyle name="Normal 64 5 3 2" xfId="39226"/>
    <cellStyle name="Normal 64 5 3 2 2" xfId="39227"/>
    <cellStyle name="Normal 64 5 3 3" xfId="39228"/>
    <cellStyle name="Normal 64 5 3 3 2" xfId="39229"/>
    <cellStyle name="Normal 64 5 3 4" xfId="39230"/>
    <cellStyle name="Normal 64 5 4" xfId="39231"/>
    <cellStyle name="Normal 64 5 4 2" xfId="39232"/>
    <cellStyle name="Normal 64 5 5" xfId="39233"/>
    <cellStyle name="Normal 64 5 5 2" xfId="39234"/>
    <cellStyle name="Normal 64 5 6" xfId="39235"/>
    <cellStyle name="Normal 64 6" xfId="39236"/>
    <cellStyle name="Normal 64 6 2" xfId="39237"/>
    <cellStyle name="Normal 64 6 2 2" xfId="39238"/>
    <cellStyle name="Normal 64 6 2 2 2" xfId="39239"/>
    <cellStyle name="Normal 64 6 2 2 2 2" xfId="39240"/>
    <cellStyle name="Normal 64 6 2 2 3" xfId="39241"/>
    <cellStyle name="Normal 64 6 2 2 3 2" xfId="39242"/>
    <cellStyle name="Normal 64 6 2 2 4" xfId="39243"/>
    <cellStyle name="Normal 64 6 2 3" xfId="39244"/>
    <cellStyle name="Normal 64 6 2 3 2" xfId="39245"/>
    <cellStyle name="Normal 64 6 2 4" xfId="39246"/>
    <cellStyle name="Normal 64 6 2 4 2" xfId="39247"/>
    <cellStyle name="Normal 64 6 2 5" xfId="39248"/>
    <cellStyle name="Normal 64 6 3" xfId="39249"/>
    <cellStyle name="Normal 64 6 3 2" xfId="39250"/>
    <cellStyle name="Normal 64 6 3 2 2" xfId="39251"/>
    <cellStyle name="Normal 64 6 3 3" xfId="39252"/>
    <cellStyle name="Normal 64 6 3 3 2" xfId="39253"/>
    <cellStyle name="Normal 64 6 3 4" xfId="39254"/>
    <cellStyle name="Normal 64 6 4" xfId="39255"/>
    <cellStyle name="Normal 64 6 4 2" xfId="39256"/>
    <cellStyle name="Normal 64 6 5" xfId="39257"/>
    <cellStyle name="Normal 64 6 5 2" xfId="39258"/>
    <cellStyle name="Normal 64 6 6" xfId="39259"/>
    <cellStyle name="Normal 64 7" xfId="39260"/>
    <cellStyle name="Normal 64 7 2" xfId="39261"/>
    <cellStyle name="Normal 64 7 2 2" xfId="39262"/>
    <cellStyle name="Normal 64 7 2 2 2" xfId="39263"/>
    <cellStyle name="Normal 64 7 2 3" xfId="39264"/>
    <cellStyle name="Normal 64 7 2 3 2" xfId="39265"/>
    <cellStyle name="Normal 64 7 2 4" xfId="39266"/>
    <cellStyle name="Normal 64 7 3" xfId="39267"/>
    <cellStyle name="Normal 64 7 3 2" xfId="39268"/>
    <cellStyle name="Normal 64 7 4" xfId="39269"/>
    <cellStyle name="Normal 64 7 4 2" xfId="39270"/>
    <cellStyle name="Normal 64 7 5" xfId="39271"/>
    <cellStyle name="Normal 64 8" xfId="39272"/>
    <cellStyle name="Normal 64 8 2" xfId="39273"/>
    <cellStyle name="Normal 64 8 2 2" xfId="39274"/>
    <cellStyle name="Normal 64 8 3" xfId="39275"/>
    <cellStyle name="Normal 64 8 3 2" xfId="39276"/>
    <cellStyle name="Normal 64 8 4" xfId="39277"/>
    <cellStyle name="Normal 64 9" xfId="39278"/>
    <cellStyle name="Normal 64 9 2" xfId="39279"/>
    <cellStyle name="Normal 65" xfId="39280"/>
    <cellStyle name="Normal 65 10" xfId="39281"/>
    <cellStyle name="Normal 65 10 2" xfId="39282"/>
    <cellStyle name="Normal 65 11" xfId="39283"/>
    <cellStyle name="Normal 65 2" xfId="39284"/>
    <cellStyle name="Normal 65 2 10" xfId="39285"/>
    <cellStyle name="Normal 65 2 2" xfId="39286"/>
    <cellStyle name="Normal 65 2 2 2" xfId="39287"/>
    <cellStyle name="Normal 65 2 2 2 2" xfId="39288"/>
    <cellStyle name="Normal 65 2 2 2 2 2" xfId="39289"/>
    <cellStyle name="Normal 65 2 2 2 2 2 2" xfId="39290"/>
    <cellStyle name="Normal 65 2 2 2 2 2 2 2" xfId="39291"/>
    <cellStyle name="Normal 65 2 2 2 2 2 3" xfId="39292"/>
    <cellStyle name="Normal 65 2 2 2 2 2 3 2" xfId="39293"/>
    <cellStyle name="Normal 65 2 2 2 2 2 4" xfId="39294"/>
    <cellStyle name="Normal 65 2 2 2 2 3" xfId="39295"/>
    <cellStyle name="Normal 65 2 2 2 2 3 2" xfId="39296"/>
    <cellStyle name="Normal 65 2 2 2 2 4" xfId="39297"/>
    <cellStyle name="Normal 65 2 2 2 2 4 2" xfId="39298"/>
    <cellStyle name="Normal 65 2 2 2 2 5" xfId="39299"/>
    <cellStyle name="Normal 65 2 2 2 3" xfId="39300"/>
    <cellStyle name="Normal 65 2 2 2 3 2" xfId="39301"/>
    <cellStyle name="Normal 65 2 2 2 3 2 2" xfId="39302"/>
    <cellStyle name="Normal 65 2 2 2 3 3" xfId="39303"/>
    <cellStyle name="Normal 65 2 2 2 3 3 2" xfId="39304"/>
    <cellStyle name="Normal 65 2 2 2 3 4" xfId="39305"/>
    <cellStyle name="Normal 65 2 2 2 4" xfId="39306"/>
    <cellStyle name="Normal 65 2 2 2 4 2" xfId="39307"/>
    <cellStyle name="Normal 65 2 2 2 5" xfId="39308"/>
    <cellStyle name="Normal 65 2 2 2 5 2" xfId="39309"/>
    <cellStyle name="Normal 65 2 2 2 6" xfId="39310"/>
    <cellStyle name="Normal 65 2 2 3" xfId="39311"/>
    <cellStyle name="Normal 65 2 2 3 2" xfId="39312"/>
    <cellStyle name="Normal 65 2 2 3 2 2" xfId="39313"/>
    <cellStyle name="Normal 65 2 2 3 2 2 2" xfId="39314"/>
    <cellStyle name="Normal 65 2 2 3 2 2 2 2" xfId="39315"/>
    <cellStyle name="Normal 65 2 2 3 2 2 3" xfId="39316"/>
    <cellStyle name="Normal 65 2 2 3 2 2 3 2" xfId="39317"/>
    <cellStyle name="Normal 65 2 2 3 2 2 4" xfId="39318"/>
    <cellStyle name="Normal 65 2 2 3 2 3" xfId="39319"/>
    <cellStyle name="Normal 65 2 2 3 2 3 2" xfId="39320"/>
    <cellStyle name="Normal 65 2 2 3 2 4" xfId="39321"/>
    <cellStyle name="Normal 65 2 2 3 2 4 2" xfId="39322"/>
    <cellStyle name="Normal 65 2 2 3 2 5" xfId="39323"/>
    <cellStyle name="Normal 65 2 2 3 3" xfId="39324"/>
    <cellStyle name="Normal 65 2 2 3 3 2" xfId="39325"/>
    <cellStyle name="Normal 65 2 2 3 3 2 2" xfId="39326"/>
    <cellStyle name="Normal 65 2 2 3 3 3" xfId="39327"/>
    <cellStyle name="Normal 65 2 2 3 3 3 2" xfId="39328"/>
    <cellStyle name="Normal 65 2 2 3 3 4" xfId="39329"/>
    <cellStyle name="Normal 65 2 2 3 4" xfId="39330"/>
    <cellStyle name="Normal 65 2 2 3 4 2" xfId="39331"/>
    <cellStyle name="Normal 65 2 2 3 5" xfId="39332"/>
    <cellStyle name="Normal 65 2 2 3 5 2" xfId="39333"/>
    <cellStyle name="Normal 65 2 2 3 6" xfId="39334"/>
    <cellStyle name="Normal 65 2 2 4" xfId="39335"/>
    <cellStyle name="Normal 65 2 2 4 2" xfId="39336"/>
    <cellStyle name="Normal 65 2 2 4 2 2" xfId="39337"/>
    <cellStyle name="Normal 65 2 2 4 2 2 2" xfId="39338"/>
    <cellStyle name="Normal 65 2 2 4 2 2 2 2" xfId="39339"/>
    <cellStyle name="Normal 65 2 2 4 2 2 3" xfId="39340"/>
    <cellStyle name="Normal 65 2 2 4 2 2 3 2" xfId="39341"/>
    <cellStyle name="Normal 65 2 2 4 2 2 4" xfId="39342"/>
    <cellStyle name="Normal 65 2 2 4 2 3" xfId="39343"/>
    <cellStyle name="Normal 65 2 2 4 2 3 2" xfId="39344"/>
    <cellStyle name="Normal 65 2 2 4 2 4" xfId="39345"/>
    <cellStyle name="Normal 65 2 2 4 2 4 2" xfId="39346"/>
    <cellStyle name="Normal 65 2 2 4 2 5" xfId="39347"/>
    <cellStyle name="Normal 65 2 2 4 3" xfId="39348"/>
    <cellStyle name="Normal 65 2 2 4 3 2" xfId="39349"/>
    <cellStyle name="Normal 65 2 2 4 3 2 2" xfId="39350"/>
    <cellStyle name="Normal 65 2 2 4 3 3" xfId="39351"/>
    <cellStyle name="Normal 65 2 2 4 3 3 2" xfId="39352"/>
    <cellStyle name="Normal 65 2 2 4 3 4" xfId="39353"/>
    <cellStyle name="Normal 65 2 2 4 4" xfId="39354"/>
    <cellStyle name="Normal 65 2 2 4 4 2" xfId="39355"/>
    <cellStyle name="Normal 65 2 2 4 5" xfId="39356"/>
    <cellStyle name="Normal 65 2 2 4 5 2" xfId="39357"/>
    <cellStyle name="Normal 65 2 2 4 6" xfId="39358"/>
    <cellStyle name="Normal 65 2 2 5" xfId="39359"/>
    <cellStyle name="Normal 65 2 2 5 2" xfId="39360"/>
    <cellStyle name="Normal 65 2 2 5 2 2" xfId="39361"/>
    <cellStyle name="Normal 65 2 2 5 2 2 2" xfId="39362"/>
    <cellStyle name="Normal 65 2 2 5 2 3" xfId="39363"/>
    <cellStyle name="Normal 65 2 2 5 2 3 2" xfId="39364"/>
    <cellStyle name="Normal 65 2 2 5 2 4" xfId="39365"/>
    <cellStyle name="Normal 65 2 2 5 3" xfId="39366"/>
    <cellStyle name="Normal 65 2 2 5 3 2" xfId="39367"/>
    <cellStyle name="Normal 65 2 2 5 4" xfId="39368"/>
    <cellStyle name="Normal 65 2 2 5 4 2" xfId="39369"/>
    <cellStyle name="Normal 65 2 2 5 5" xfId="39370"/>
    <cellStyle name="Normal 65 2 2 6" xfId="39371"/>
    <cellStyle name="Normal 65 2 2 6 2" xfId="39372"/>
    <cellStyle name="Normal 65 2 2 6 2 2" xfId="39373"/>
    <cellStyle name="Normal 65 2 2 6 3" xfId="39374"/>
    <cellStyle name="Normal 65 2 2 6 3 2" xfId="39375"/>
    <cellStyle name="Normal 65 2 2 6 4" xfId="39376"/>
    <cellStyle name="Normal 65 2 2 7" xfId="39377"/>
    <cellStyle name="Normal 65 2 2 7 2" xfId="39378"/>
    <cellStyle name="Normal 65 2 2 8" xfId="39379"/>
    <cellStyle name="Normal 65 2 2 8 2" xfId="39380"/>
    <cellStyle name="Normal 65 2 2 9" xfId="39381"/>
    <cellStyle name="Normal 65 2 3" xfId="39382"/>
    <cellStyle name="Normal 65 2 3 2" xfId="39383"/>
    <cellStyle name="Normal 65 2 3 2 2" xfId="39384"/>
    <cellStyle name="Normal 65 2 3 2 2 2" xfId="39385"/>
    <cellStyle name="Normal 65 2 3 2 2 2 2" xfId="39386"/>
    <cellStyle name="Normal 65 2 3 2 2 3" xfId="39387"/>
    <cellStyle name="Normal 65 2 3 2 2 3 2" xfId="39388"/>
    <cellStyle name="Normal 65 2 3 2 2 4" xfId="39389"/>
    <cellStyle name="Normal 65 2 3 2 3" xfId="39390"/>
    <cellStyle name="Normal 65 2 3 2 3 2" xfId="39391"/>
    <cellStyle name="Normal 65 2 3 2 4" xfId="39392"/>
    <cellStyle name="Normal 65 2 3 2 4 2" xfId="39393"/>
    <cellStyle name="Normal 65 2 3 2 5" xfId="39394"/>
    <cellStyle name="Normal 65 2 3 3" xfId="39395"/>
    <cellStyle name="Normal 65 2 3 3 2" xfId="39396"/>
    <cellStyle name="Normal 65 2 3 3 2 2" xfId="39397"/>
    <cellStyle name="Normal 65 2 3 3 3" xfId="39398"/>
    <cellStyle name="Normal 65 2 3 3 3 2" xfId="39399"/>
    <cellStyle name="Normal 65 2 3 3 4" xfId="39400"/>
    <cellStyle name="Normal 65 2 3 4" xfId="39401"/>
    <cellStyle name="Normal 65 2 3 4 2" xfId="39402"/>
    <cellStyle name="Normal 65 2 3 5" xfId="39403"/>
    <cellStyle name="Normal 65 2 3 5 2" xfId="39404"/>
    <cellStyle name="Normal 65 2 3 6" xfId="39405"/>
    <cellStyle name="Normal 65 2 4" xfId="39406"/>
    <cellStyle name="Normal 65 2 4 2" xfId="39407"/>
    <cellStyle name="Normal 65 2 4 2 2" xfId="39408"/>
    <cellStyle name="Normal 65 2 4 2 2 2" xfId="39409"/>
    <cellStyle name="Normal 65 2 4 2 2 2 2" xfId="39410"/>
    <cellStyle name="Normal 65 2 4 2 2 3" xfId="39411"/>
    <cellStyle name="Normal 65 2 4 2 2 3 2" xfId="39412"/>
    <cellStyle name="Normal 65 2 4 2 2 4" xfId="39413"/>
    <cellStyle name="Normal 65 2 4 2 3" xfId="39414"/>
    <cellStyle name="Normal 65 2 4 2 3 2" xfId="39415"/>
    <cellStyle name="Normal 65 2 4 2 4" xfId="39416"/>
    <cellStyle name="Normal 65 2 4 2 4 2" xfId="39417"/>
    <cellStyle name="Normal 65 2 4 2 5" xfId="39418"/>
    <cellStyle name="Normal 65 2 4 3" xfId="39419"/>
    <cellStyle name="Normal 65 2 4 3 2" xfId="39420"/>
    <cellStyle name="Normal 65 2 4 3 2 2" xfId="39421"/>
    <cellStyle name="Normal 65 2 4 3 3" xfId="39422"/>
    <cellStyle name="Normal 65 2 4 3 3 2" xfId="39423"/>
    <cellStyle name="Normal 65 2 4 3 4" xfId="39424"/>
    <cellStyle name="Normal 65 2 4 4" xfId="39425"/>
    <cellStyle name="Normal 65 2 4 4 2" xfId="39426"/>
    <cellStyle name="Normal 65 2 4 5" xfId="39427"/>
    <cellStyle name="Normal 65 2 4 5 2" xfId="39428"/>
    <cellStyle name="Normal 65 2 4 6" xfId="39429"/>
    <cellStyle name="Normal 65 2 5" xfId="39430"/>
    <cellStyle name="Normal 65 2 5 2" xfId="39431"/>
    <cellStyle name="Normal 65 2 5 2 2" xfId="39432"/>
    <cellStyle name="Normal 65 2 5 2 2 2" xfId="39433"/>
    <cellStyle name="Normal 65 2 5 2 2 2 2" xfId="39434"/>
    <cellStyle name="Normal 65 2 5 2 2 3" xfId="39435"/>
    <cellStyle name="Normal 65 2 5 2 2 3 2" xfId="39436"/>
    <cellStyle name="Normal 65 2 5 2 2 4" xfId="39437"/>
    <cellStyle name="Normal 65 2 5 2 3" xfId="39438"/>
    <cellStyle name="Normal 65 2 5 2 3 2" xfId="39439"/>
    <cellStyle name="Normal 65 2 5 2 4" xfId="39440"/>
    <cellStyle name="Normal 65 2 5 2 4 2" xfId="39441"/>
    <cellStyle name="Normal 65 2 5 2 5" xfId="39442"/>
    <cellStyle name="Normal 65 2 5 3" xfId="39443"/>
    <cellStyle name="Normal 65 2 5 3 2" xfId="39444"/>
    <cellStyle name="Normal 65 2 5 3 2 2" xfId="39445"/>
    <cellStyle name="Normal 65 2 5 3 3" xfId="39446"/>
    <cellStyle name="Normal 65 2 5 3 3 2" xfId="39447"/>
    <cellStyle name="Normal 65 2 5 3 4" xfId="39448"/>
    <cellStyle name="Normal 65 2 5 4" xfId="39449"/>
    <cellStyle name="Normal 65 2 5 4 2" xfId="39450"/>
    <cellStyle name="Normal 65 2 5 5" xfId="39451"/>
    <cellStyle name="Normal 65 2 5 5 2" xfId="39452"/>
    <cellStyle name="Normal 65 2 5 6" xfId="39453"/>
    <cellStyle name="Normal 65 2 6" xfId="39454"/>
    <cellStyle name="Normal 65 2 6 2" xfId="39455"/>
    <cellStyle name="Normal 65 2 6 2 2" xfId="39456"/>
    <cellStyle name="Normal 65 2 6 2 2 2" xfId="39457"/>
    <cellStyle name="Normal 65 2 6 2 3" xfId="39458"/>
    <cellStyle name="Normal 65 2 6 2 3 2" xfId="39459"/>
    <cellStyle name="Normal 65 2 6 2 4" xfId="39460"/>
    <cellStyle name="Normal 65 2 6 3" xfId="39461"/>
    <cellStyle name="Normal 65 2 6 3 2" xfId="39462"/>
    <cellStyle name="Normal 65 2 6 4" xfId="39463"/>
    <cellStyle name="Normal 65 2 6 4 2" xfId="39464"/>
    <cellStyle name="Normal 65 2 6 5" xfId="39465"/>
    <cellStyle name="Normal 65 2 7" xfId="39466"/>
    <cellStyle name="Normal 65 2 7 2" xfId="39467"/>
    <cellStyle name="Normal 65 2 7 2 2" xfId="39468"/>
    <cellStyle name="Normal 65 2 7 3" xfId="39469"/>
    <cellStyle name="Normal 65 2 7 3 2" xfId="39470"/>
    <cellStyle name="Normal 65 2 7 4" xfId="39471"/>
    <cellStyle name="Normal 65 2 8" xfId="39472"/>
    <cellStyle name="Normal 65 2 8 2" xfId="39473"/>
    <cellStyle name="Normal 65 2 9" xfId="39474"/>
    <cellStyle name="Normal 65 2 9 2" xfId="39475"/>
    <cellStyle name="Normal 65 3" xfId="39476"/>
    <cellStyle name="Normal 65 3 2" xfId="39477"/>
    <cellStyle name="Normal 65 3 2 2" xfId="39478"/>
    <cellStyle name="Normal 65 3 2 2 2" xfId="39479"/>
    <cellStyle name="Normal 65 3 2 2 2 2" xfId="39480"/>
    <cellStyle name="Normal 65 3 2 2 2 2 2" xfId="39481"/>
    <cellStyle name="Normal 65 3 2 2 2 3" xfId="39482"/>
    <cellStyle name="Normal 65 3 2 2 2 3 2" xfId="39483"/>
    <cellStyle name="Normal 65 3 2 2 2 4" xfId="39484"/>
    <cellStyle name="Normal 65 3 2 2 3" xfId="39485"/>
    <cellStyle name="Normal 65 3 2 2 3 2" xfId="39486"/>
    <cellStyle name="Normal 65 3 2 2 4" xfId="39487"/>
    <cellStyle name="Normal 65 3 2 2 4 2" xfId="39488"/>
    <cellStyle name="Normal 65 3 2 2 5" xfId="39489"/>
    <cellStyle name="Normal 65 3 2 3" xfId="39490"/>
    <cellStyle name="Normal 65 3 2 3 2" xfId="39491"/>
    <cellStyle name="Normal 65 3 2 3 2 2" xfId="39492"/>
    <cellStyle name="Normal 65 3 2 3 3" xfId="39493"/>
    <cellStyle name="Normal 65 3 2 3 3 2" xfId="39494"/>
    <cellStyle name="Normal 65 3 2 3 4" xfId="39495"/>
    <cellStyle name="Normal 65 3 2 4" xfId="39496"/>
    <cellStyle name="Normal 65 3 2 4 2" xfId="39497"/>
    <cellStyle name="Normal 65 3 2 5" xfId="39498"/>
    <cellStyle name="Normal 65 3 2 5 2" xfId="39499"/>
    <cellStyle name="Normal 65 3 2 6" xfId="39500"/>
    <cellStyle name="Normal 65 3 3" xfId="39501"/>
    <cellStyle name="Normal 65 3 3 2" xfId="39502"/>
    <cellStyle name="Normal 65 3 3 2 2" xfId="39503"/>
    <cellStyle name="Normal 65 3 3 2 2 2" xfId="39504"/>
    <cellStyle name="Normal 65 3 3 2 2 2 2" xfId="39505"/>
    <cellStyle name="Normal 65 3 3 2 2 3" xfId="39506"/>
    <cellStyle name="Normal 65 3 3 2 2 3 2" xfId="39507"/>
    <cellStyle name="Normal 65 3 3 2 2 4" xfId="39508"/>
    <cellStyle name="Normal 65 3 3 2 3" xfId="39509"/>
    <cellStyle name="Normal 65 3 3 2 3 2" xfId="39510"/>
    <cellStyle name="Normal 65 3 3 2 4" xfId="39511"/>
    <cellStyle name="Normal 65 3 3 2 4 2" xfId="39512"/>
    <cellStyle name="Normal 65 3 3 2 5" xfId="39513"/>
    <cellStyle name="Normal 65 3 3 3" xfId="39514"/>
    <cellStyle name="Normal 65 3 3 3 2" xfId="39515"/>
    <cellStyle name="Normal 65 3 3 3 2 2" xfId="39516"/>
    <cellStyle name="Normal 65 3 3 3 3" xfId="39517"/>
    <cellStyle name="Normal 65 3 3 3 3 2" xfId="39518"/>
    <cellStyle name="Normal 65 3 3 3 4" xfId="39519"/>
    <cellStyle name="Normal 65 3 3 4" xfId="39520"/>
    <cellStyle name="Normal 65 3 3 4 2" xfId="39521"/>
    <cellStyle name="Normal 65 3 3 5" xfId="39522"/>
    <cellStyle name="Normal 65 3 3 5 2" xfId="39523"/>
    <cellStyle name="Normal 65 3 3 6" xfId="39524"/>
    <cellStyle name="Normal 65 3 4" xfId="39525"/>
    <cellStyle name="Normal 65 3 4 2" xfId="39526"/>
    <cellStyle name="Normal 65 3 4 2 2" xfId="39527"/>
    <cellStyle name="Normal 65 3 4 2 2 2" xfId="39528"/>
    <cellStyle name="Normal 65 3 4 2 2 2 2" xfId="39529"/>
    <cellStyle name="Normal 65 3 4 2 2 3" xfId="39530"/>
    <cellStyle name="Normal 65 3 4 2 2 3 2" xfId="39531"/>
    <cellStyle name="Normal 65 3 4 2 2 4" xfId="39532"/>
    <cellStyle name="Normal 65 3 4 2 3" xfId="39533"/>
    <cellStyle name="Normal 65 3 4 2 3 2" xfId="39534"/>
    <cellStyle name="Normal 65 3 4 2 4" xfId="39535"/>
    <cellStyle name="Normal 65 3 4 2 4 2" xfId="39536"/>
    <cellStyle name="Normal 65 3 4 2 5" xfId="39537"/>
    <cellStyle name="Normal 65 3 4 3" xfId="39538"/>
    <cellStyle name="Normal 65 3 4 3 2" xfId="39539"/>
    <cellStyle name="Normal 65 3 4 3 2 2" xfId="39540"/>
    <cellStyle name="Normal 65 3 4 3 3" xfId="39541"/>
    <cellStyle name="Normal 65 3 4 3 3 2" xfId="39542"/>
    <cellStyle name="Normal 65 3 4 3 4" xfId="39543"/>
    <cellStyle name="Normal 65 3 4 4" xfId="39544"/>
    <cellStyle name="Normal 65 3 4 4 2" xfId="39545"/>
    <cellStyle name="Normal 65 3 4 5" xfId="39546"/>
    <cellStyle name="Normal 65 3 4 5 2" xfId="39547"/>
    <cellStyle name="Normal 65 3 4 6" xfId="39548"/>
    <cellStyle name="Normal 65 3 5" xfId="39549"/>
    <cellStyle name="Normal 65 3 5 2" xfId="39550"/>
    <cellStyle name="Normal 65 3 5 2 2" xfId="39551"/>
    <cellStyle name="Normal 65 3 5 2 2 2" xfId="39552"/>
    <cellStyle name="Normal 65 3 5 2 3" xfId="39553"/>
    <cellStyle name="Normal 65 3 5 2 3 2" xfId="39554"/>
    <cellStyle name="Normal 65 3 5 2 4" xfId="39555"/>
    <cellStyle name="Normal 65 3 5 3" xfId="39556"/>
    <cellStyle name="Normal 65 3 5 3 2" xfId="39557"/>
    <cellStyle name="Normal 65 3 5 4" xfId="39558"/>
    <cellStyle name="Normal 65 3 5 4 2" xfId="39559"/>
    <cellStyle name="Normal 65 3 5 5" xfId="39560"/>
    <cellStyle name="Normal 65 3 6" xfId="39561"/>
    <cellStyle name="Normal 65 3 6 2" xfId="39562"/>
    <cellStyle name="Normal 65 3 6 2 2" xfId="39563"/>
    <cellStyle name="Normal 65 3 6 3" xfId="39564"/>
    <cellStyle name="Normal 65 3 6 3 2" xfId="39565"/>
    <cellStyle name="Normal 65 3 6 4" xfId="39566"/>
    <cellStyle name="Normal 65 3 7" xfId="39567"/>
    <cellStyle name="Normal 65 3 7 2" xfId="39568"/>
    <cellStyle name="Normal 65 3 8" xfId="39569"/>
    <cellStyle name="Normal 65 3 8 2" xfId="39570"/>
    <cellStyle name="Normal 65 3 9" xfId="39571"/>
    <cellStyle name="Normal 65 4" xfId="39572"/>
    <cellStyle name="Normal 65 4 2" xfId="39573"/>
    <cellStyle name="Normal 65 4 2 2" xfId="39574"/>
    <cellStyle name="Normal 65 4 2 2 2" xfId="39575"/>
    <cellStyle name="Normal 65 4 2 2 2 2" xfId="39576"/>
    <cellStyle name="Normal 65 4 2 2 3" xfId="39577"/>
    <cellStyle name="Normal 65 4 2 2 3 2" xfId="39578"/>
    <cellStyle name="Normal 65 4 2 2 4" xfId="39579"/>
    <cellStyle name="Normal 65 4 2 3" xfId="39580"/>
    <cellStyle name="Normal 65 4 2 3 2" xfId="39581"/>
    <cellStyle name="Normal 65 4 2 4" xfId="39582"/>
    <cellStyle name="Normal 65 4 2 4 2" xfId="39583"/>
    <cellStyle name="Normal 65 4 2 5" xfId="39584"/>
    <cellStyle name="Normal 65 4 3" xfId="39585"/>
    <cellStyle name="Normal 65 4 3 2" xfId="39586"/>
    <cellStyle name="Normal 65 4 3 2 2" xfId="39587"/>
    <cellStyle name="Normal 65 4 3 3" xfId="39588"/>
    <cellStyle name="Normal 65 4 3 3 2" xfId="39589"/>
    <cellStyle name="Normal 65 4 3 4" xfId="39590"/>
    <cellStyle name="Normal 65 4 4" xfId="39591"/>
    <cellStyle name="Normal 65 4 4 2" xfId="39592"/>
    <cellStyle name="Normal 65 4 5" xfId="39593"/>
    <cellStyle name="Normal 65 4 5 2" xfId="39594"/>
    <cellStyle name="Normal 65 4 6" xfId="39595"/>
    <cellStyle name="Normal 65 5" xfId="39596"/>
    <cellStyle name="Normal 65 5 2" xfId="39597"/>
    <cellStyle name="Normal 65 5 2 2" xfId="39598"/>
    <cellStyle name="Normal 65 5 2 2 2" xfId="39599"/>
    <cellStyle name="Normal 65 5 2 2 2 2" xfId="39600"/>
    <cellStyle name="Normal 65 5 2 2 3" xfId="39601"/>
    <cellStyle name="Normal 65 5 2 2 3 2" xfId="39602"/>
    <cellStyle name="Normal 65 5 2 2 4" xfId="39603"/>
    <cellStyle name="Normal 65 5 2 3" xfId="39604"/>
    <cellStyle name="Normal 65 5 2 3 2" xfId="39605"/>
    <cellStyle name="Normal 65 5 2 4" xfId="39606"/>
    <cellStyle name="Normal 65 5 2 4 2" xfId="39607"/>
    <cellStyle name="Normal 65 5 2 5" xfId="39608"/>
    <cellStyle name="Normal 65 5 3" xfId="39609"/>
    <cellStyle name="Normal 65 5 3 2" xfId="39610"/>
    <cellStyle name="Normal 65 5 3 2 2" xfId="39611"/>
    <cellStyle name="Normal 65 5 3 3" xfId="39612"/>
    <cellStyle name="Normal 65 5 3 3 2" xfId="39613"/>
    <cellStyle name="Normal 65 5 3 4" xfId="39614"/>
    <cellStyle name="Normal 65 5 4" xfId="39615"/>
    <cellStyle name="Normal 65 5 4 2" xfId="39616"/>
    <cellStyle name="Normal 65 5 5" xfId="39617"/>
    <cellStyle name="Normal 65 5 5 2" xfId="39618"/>
    <cellStyle name="Normal 65 5 6" xfId="39619"/>
    <cellStyle name="Normal 65 6" xfId="39620"/>
    <cellStyle name="Normal 65 6 2" xfId="39621"/>
    <cellStyle name="Normal 65 6 2 2" xfId="39622"/>
    <cellStyle name="Normal 65 6 2 2 2" xfId="39623"/>
    <cellStyle name="Normal 65 6 2 2 2 2" xfId="39624"/>
    <cellStyle name="Normal 65 6 2 2 3" xfId="39625"/>
    <cellStyle name="Normal 65 6 2 2 3 2" xfId="39626"/>
    <cellStyle name="Normal 65 6 2 2 4" xfId="39627"/>
    <cellStyle name="Normal 65 6 2 3" xfId="39628"/>
    <cellStyle name="Normal 65 6 2 3 2" xfId="39629"/>
    <cellStyle name="Normal 65 6 2 4" xfId="39630"/>
    <cellStyle name="Normal 65 6 2 4 2" xfId="39631"/>
    <cellStyle name="Normal 65 6 2 5" xfId="39632"/>
    <cellStyle name="Normal 65 6 3" xfId="39633"/>
    <cellStyle name="Normal 65 6 3 2" xfId="39634"/>
    <cellStyle name="Normal 65 6 3 2 2" xfId="39635"/>
    <cellStyle name="Normal 65 6 3 3" xfId="39636"/>
    <cellStyle name="Normal 65 6 3 3 2" xfId="39637"/>
    <cellStyle name="Normal 65 6 3 4" xfId="39638"/>
    <cellStyle name="Normal 65 6 4" xfId="39639"/>
    <cellStyle name="Normal 65 6 4 2" xfId="39640"/>
    <cellStyle name="Normal 65 6 5" xfId="39641"/>
    <cellStyle name="Normal 65 6 5 2" xfId="39642"/>
    <cellStyle name="Normal 65 6 6" xfId="39643"/>
    <cellStyle name="Normal 65 7" xfId="39644"/>
    <cellStyle name="Normal 65 7 2" xfId="39645"/>
    <cellStyle name="Normal 65 7 2 2" xfId="39646"/>
    <cellStyle name="Normal 65 7 2 2 2" xfId="39647"/>
    <cellStyle name="Normal 65 7 2 3" xfId="39648"/>
    <cellStyle name="Normal 65 7 2 3 2" xfId="39649"/>
    <cellStyle name="Normal 65 7 2 4" xfId="39650"/>
    <cellStyle name="Normal 65 7 3" xfId="39651"/>
    <cellStyle name="Normal 65 7 3 2" xfId="39652"/>
    <cellStyle name="Normal 65 7 4" xfId="39653"/>
    <cellStyle name="Normal 65 7 4 2" xfId="39654"/>
    <cellStyle name="Normal 65 7 5" xfId="39655"/>
    <cellStyle name="Normal 65 8" xfId="39656"/>
    <cellStyle name="Normal 65 8 2" xfId="39657"/>
    <cellStyle name="Normal 65 8 2 2" xfId="39658"/>
    <cellStyle name="Normal 65 8 3" xfId="39659"/>
    <cellStyle name="Normal 65 8 3 2" xfId="39660"/>
    <cellStyle name="Normal 65 8 4" xfId="39661"/>
    <cellStyle name="Normal 65 9" xfId="39662"/>
    <cellStyle name="Normal 65 9 2" xfId="39663"/>
    <cellStyle name="Normal 66" xfId="39664"/>
    <cellStyle name="Normal 66 10" xfId="39665"/>
    <cellStyle name="Normal 66 10 2" xfId="39666"/>
    <cellStyle name="Normal 66 11" xfId="39667"/>
    <cellStyle name="Normal 66 2" xfId="39668"/>
    <cellStyle name="Normal 66 2 10" xfId="39669"/>
    <cellStyle name="Normal 66 2 2" xfId="39670"/>
    <cellStyle name="Normal 66 2 2 2" xfId="39671"/>
    <cellStyle name="Normal 66 2 2 2 2" xfId="39672"/>
    <cellStyle name="Normal 66 2 2 2 2 2" xfId="39673"/>
    <cellStyle name="Normal 66 2 2 2 2 2 2" xfId="39674"/>
    <cellStyle name="Normal 66 2 2 2 2 2 2 2" xfId="39675"/>
    <cellStyle name="Normal 66 2 2 2 2 2 3" xfId="39676"/>
    <cellStyle name="Normal 66 2 2 2 2 2 3 2" xfId="39677"/>
    <cellStyle name="Normal 66 2 2 2 2 2 4" xfId="39678"/>
    <cellStyle name="Normal 66 2 2 2 2 3" xfId="39679"/>
    <cellStyle name="Normal 66 2 2 2 2 3 2" xfId="39680"/>
    <cellStyle name="Normal 66 2 2 2 2 4" xfId="39681"/>
    <cellStyle name="Normal 66 2 2 2 2 4 2" xfId="39682"/>
    <cellStyle name="Normal 66 2 2 2 2 5" xfId="39683"/>
    <cellStyle name="Normal 66 2 2 2 3" xfId="39684"/>
    <cellStyle name="Normal 66 2 2 2 3 2" xfId="39685"/>
    <cellStyle name="Normal 66 2 2 2 3 2 2" xfId="39686"/>
    <cellStyle name="Normal 66 2 2 2 3 3" xfId="39687"/>
    <cellStyle name="Normal 66 2 2 2 3 3 2" xfId="39688"/>
    <cellStyle name="Normal 66 2 2 2 3 4" xfId="39689"/>
    <cellStyle name="Normal 66 2 2 2 4" xfId="39690"/>
    <cellStyle name="Normal 66 2 2 2 4 2" xfId="39691"/>
    <cellStyle name="Normal 66 2 2 2 5" xfId="39692"/>
    <cellStyle name="Normal 66 2 2 2 5 2" xfId="39693"/>
    <cellStyle name="Normal 66 2 2 2 6" xfId="39694"/>
    <cellStyle name="Normal 66 2 2 3" xfId="39695"/>
    <cellStyle name="Normal 66 2 2 3 2" xfId="39696"/>
    <cellStyle name="Normal 66 2 2 3 2 2" xfId="39697"/>
    <cellStyle name="Normal 66 2 2 3 2 2 2" xfId="39698"/>
    <cellStyle name="Normal 66 2 2 3 2 2 2 2" xfId="39699"/>
    <cellStyle name="Normal 66 2 2 3 2 2 3" xfId="39700"/>
    <cellStyle name="Normal 66 2 2 3 2 2 3 2" xfId="39701"/>
    <cellStyle name="Normal 66 2 2 3 2 2 4" xfId="39702"/>
    <cellStyle name="Normal 66 2 2 3 2 3" xfId="39703"/>
    <cellStyle name="Normal 66 2 2 3 2 3 2" xfId="39704"/>
    <cellStyle name="Normal 66 2 2 3 2 4" xfId="39705"/>
    <cellStyle name="Normal 66 2 2 3 2 4 2" xfId="39706"/>
    <cellStyle name="Normal 66 2 2 3 2 5" xfId="39707"/>
    <cellStyle name="Normal 66 2 2 3 3" xfId="39708"/>
    <cellStyle name="Normal 66 2 2 3 3 2" xfId="39709"/>
    <cellStyle name="Normal 66 2 2 3 3 2 2" xfId="39710"/>
    <cellStyle name="Normal 66 2 2 3 3 3" xfId="39711"/>
    <cellStyle name="Normal 66 2 2 3 3 3 2" xfId="39712"/>
    <cellStyle name="Normal 66 2 2 3 3 4" xfId="39713"/>
    <cellStyle name="Normal 66 2 2 3 4" xfId="39714"/>
    <cellStyle name="Normal 66 2 2 3 4 2" xfId="39715"/>
    <cellStyle name="Normal 66 2 2 3 5" xfId="39716"/>
    <cellStyle name="Normal 66 2 2 3 5 2" xfId="39717"/>
    <cellStyle name="Normal 66 2 2 3 6" xfId="39718"/>
    <cellStyle name="Normal 66 2 2 4" xfId="39719"/>
    <cellStyle name="Normal 66 2 2 4 2" xfId="39720"/>
    <cellStyle name="Normal 66 2 2 4 2 2" xfId="39721"/>
    <cellStyle name="Normal 66 2 2 4 2 2 2" xfId="39722"/>
    <cellStyle name="Normal 66 2 2 4 2 2 2 2" xfId="39723"/>
    <cellStyle name="Normal 66 2 2 4 2 2 3" xfId="39724"/>
    <cellStyle name="Normal 66 2 2 4 2 2 3 2" xfId="39725"/>
    <cellStyle name="Normal 66 2 2 4 2 2 4" xfId="39726"/>
    <cellStyle name="Normal 66 2 2 4 2 3" xfId="39727"/>
    <cellStyle name="Normal 66 2 2 4 2 3 2" xfId="39728"/>
    <cellStyle name="Normal 66 2 2 4 2 4" xfId="39729"/>
    <cellStyle name="Normal 66 2 2 4 2 4 2" xfId="39730"/>
    <cellStyle name="Normal 66 2 2 4 2 5" xfId="39731"/>
    <cellStyle name="Normal 66 2 2 4 3" xfId="39732"/>
    <cellStyle name="Normal 66 2 2 4 3 2" xfId="39733"/>
    <cellStyle name="Normal 66 2 2 4 3 2 2" xfId="39734"/>
    <cellStyle name="Normal 66 2 2 4 3 3" xfId="39735"/>
    <cellStyle name="Normal 66 2 2 4 3 3 2" xfId="39736"/>
    <cellStyle name="Normal 66 2 2 4 3 4" xfId="39737"/>
    <cellStyle name="Normal 66 2 2 4 4" xfId="39738"/>
    <cellStyle name="Normal 66 2 2 4 4 2" xfId="39739"/>
    <cellStyle name="Normal 66 2 2 4 5" xfId="39740"/>
    <cellStyle name="Normal 66 2 2 4 5 2" xfId="39741"/>
    <cellStyle name="Normal 66 2 2 4 6" xfId="39742"/>
    <cellStyle name="Normal 66 2 2 5" xfId="39743"/>
    <cellStyle name="Normal 66 2 2 5 2" xfId="39744"/>
    <cellStyle name="Normal 66 2 2 5 2 2" xfId="39745"/>
    <cellStyle name="Normal 66 2 2 5 2 2 2" xfId="39746"/>
    <cellStyle name="Normal 66 2 2 5 2 3" xfId="39747"/>
    <cellStyle name="Normal 66 2 2 5 2 3 2" xfId="39748"/>
    <cellStyle name="Normal 66 2 2 5 2 4" xfId="39749"/>
    <cellStyle name="Normal 66 2 2 5 3" xfId="39750"/>
    <cellStyle name="Normal 66 2 2 5 3 2" xfId="39751"/>
    <cellStyle name="Normal 66 2 2 5 4" xfId="39752"/>
    <cellStyle name="Normal 66 2 2 5 4 2" xfId="39753"/>
    <cellStyle name="Normal 66 2 2 5 5" xfId="39754"/>
    <cellStyle name="Normal 66 2 2 6" xfId="39755"/>
    <cellStyle name="Normal 66 2 2 6 2" xfId="39756"/>
    <cellStyle name="Normal 66 2 2 6 2 2" xfId="39757"/>
    <cellStyle name="Normal 66 2 2 6 3" xfId="39758"/>
    <cellStyle name="Normal 66 2 2 6 3 2" xfId="39759"/>
    <cellStyle name="Normal 66 2 2 6 4" xfId="39760"/>
    <cellStyle name="Normal 66 2 2 7" xfId="39761"/>
    <cellStyle name="Normal 66 2 2 7 2" xfId="39762"/>
    <cellStyle name="Normal 66 2 2 8" xfId="39763"/>
    <cellStyle name="Normal 66 2 2 8 2" xfId="39764"/>
    <cellStyle name="Normal 66 2 2 9" xfId="39765"/>
    <cellStyle name="Normal 66 2 3" xfId="39766"/>
    <cellStyle name="Normal 66 2 3 2" xfId="39767"/>
    <cellStyle name="Normal 66 2 3 2 2" xfId="39768"/>
    <cellStyle name="Normal 66 2 3 2 2 2" xfId="39769"/>
    <cellStyle name="Normal 66 2 3 2 2 2 2" xfId="39770"/>
    <cellStyle name="Normal 66 2 3 2 2 3" xfId="39771"/>
    <cellStyle name="Normal 66 2 3 2 2 3 2" xfId="39772"/>
    <cellStyle name="Normal 66 2 3 2 2 4" xfId="39773"/>
    <cellStyle name="Normal 66 2 3 2 3" xfId="39774"/>
    <cellStyle name="Normal 66 2 3 2 3 2" xfId="39775"/>
    <cellStyle name="Normal 66 2 3 2 4" xfId="39776"/>
    <cellStyle name="Normal 66 2 3 2 4 2" xfId="39777"/>
    <cellStyle name="Normal 66 2 3 2 5" xfId="39778"/>
    <cellStyle name="Normal 66 2 3 3" xfId="39779"/>
    <cellStyle name="Normal 66 2 3 3 2" xfId="39780"/>
    <cellStyle name="Normal 66 2 3 3 2 2" xfId="39781"/>
    <cellStyle name="Normal 66 2 3 3 3" xfId="39782"/>
    <cellStyle name="Normal 66 2 3 3 3 2" xfId="39783"/>
    <cellStyle name="Normal 66 2 3 3 4" xfId="39784"/>
    <cellStyle name="Normal 66 2 3 4" xfId="39785"/>
    <cellStyle name="Normal 66 2 3 4 2" xfId="39786"/>
    <cellStyle name="Normal 66 2 3 5" xfId="39787"/>
    <cellStyle name="Normal 66 2 3 5 2" xfId="39788"/>
    <cellStyle name="Normal 66 2 3 6" xfId="39789"/>
    <cellStyle name="Normal 66 2 4" xfId="39790"/>
    <cellStyle name="Normal 66 2 4 2" xfId="39791"/>
    <cellStyle name="Normal 66 2 4 2 2" xfId="39792"/>
    <cellStyle name="Normal 66 2 4 2 2 2" xfId="39793"/>
    <cellStyle name="Normal 66 2 4 2 2 2 2" xfId="39794"/>
    <cellStyle name="Normal 66 2 4 2 2 3" xfId="39795"/>
    <cellStyle name="Normal 66 2 4 2 2 3 2" xfId="39796"/>
    <cellStyle name="Normal 66 2 4 2 2 4" xfId="39797"/>
    <cellStyle name="Normal 66 2 4 2 3" xfId="39798"/>
    <cellStyle name="Normal 66 2 4 2 3 2" xfId="39799"/>
    <cellStyle name="Normal 66 2 4 2 4" xfId="39800"/>
    <cellStyle name="Normal 66 2 4 2 4 2" xfId="39801"/>
    <cellStyle name="Normal 66 2 4 2 5" xfId="39802"/>
    <cellStyle name="Normal 66 2 4 3" xfId="39803"/>
    <cellStyle name="Normal 66 2 4 3 2" xfId="39804"/>
    <cellStyle name="Normal 66 2 4 3 2 2" xfId="39805"/>
    <cellStyle name="Normal 66 2 4 3 3" xfId="39806"/>
    <cellStyle name="Normal 66 2 4 3 3 2" xfId="39807"/>
    <cellStyle name="Normal 66 2 4 3 4" xfId="39808"/>
    <cellStyle name="Normal 66 2 4 4" xfId="39809"/>
    <cellStyle name="Normal 66 2 4 4 2" xfId="39810"/>
    <cellStyle name="Normal 66 2 4 5" xfId="39811"/>
    <cellStyle name="Normal 66 2 4 5 2" xfId="39812"/>
    <cellStyle name="Normal 66 2 4 6" xfId="39813"/>
    <cellStyle name="Normal 66 2 5" xfId="39814"/>
    <cellStyle name="Normal 66 2 5 2" xfId="39815"/>
    <cellStyle name="Normal 66 2 5 2 2" xfId="39816"/>
    <cellStyle name="Normal 66 2 5 2 2 2" xfId="39817"/>
    <cellStyle name="Normal 66 2 5 2 2 2 2" xfId="39818"/>
    <cellStyle name="Normal 66 2 5 2 2 3" xfId="39819"/>
    <cellStyle name="Normal 66 2 5 2 2 3 2" xfId="39820"/>
    <cellStyle name="Normal 66 2 5 2 2 4" xfId="39821"/>
    <cellStyle name="Normal 66 2 5 2 3" xfId="39822"/>
    <cellStyle name="Normal 66 2 5 2 3 2" xfId="39823"/>
    <cellStyle name="Normal 66 2 5 2 4" xfId="39824"/>
    <cellStyle name="Normal 66 2 5 2 4 2" xfId="39825"/>
    <cellStyle name="Normal 66 2 5 2 5" xfId="39826"/>
    <cellStyle name="Normal 66 2 5 3" xfId="39827"/>
    <cellStyle name="Normal 66 2 5 3 2" xfId="39828"/>
    <cellStyle name="Normal 66 2 5 3 2 2" xfId="39829"/>
    <cellStyle name="Normal 66 2 5 3 3" xfId="39830"/>
    <cellStyle name="Normal 66 2 5 3 3 2" xfId="39831"/>
    <cellStyle name="Normal 66 2 5 3 4" xfId="39832"/>
    <cellStyle name="Normal 66 2 5 4" xfId="39833"/>
    <cellStyle name="Normal 66 2 5 4 2" xfId="39834"/>
    <cellStyle name="Normal 66 2 5 5" xfId="39835"/>
    <cellStyle name="Normal 66 2 5 5 2" xfId="39836"/>
    <cellStyle name="Normal 66 2 5 6" xfId="39837"/>
    <cellStyle name="Normal 66 2 6" xfId="39838"/>
    <cellStyle name="Normal 66 2 6 2" xfId="39839"/>
    <cellStyle name="Normal 66 2 6 2 2" xfId="39840"/>
    <cellStyle name="Normal 66 2 6 2 2 2" xfId="39841"/>
    <cellStyle name="Normal 66 2 6 2 3" xfId="39842"/>
    <cellStyle name="Normal 66 2 6 2 3 2" xfId="39843"/>
    <cellStyle name="Normal 66 2 6 2 4" xfId="39844"/>
    <cellStyle name="Normal 66 2 6 3" xfId="39845"/>
    <cellStyle name="Normal 66 2 6 3 2" xfId="39846"/>
    <cellStyle name="Normal 66 2 6 4" xfId="39847"/>
    <cellStyle name="Normal 66 2 6 4 2" xfId="39848"/>
    <cellStyle name="Normal 66 2 6 5" xfId="39849"/>
    <cellStyle name="Normal 66 2 7" xfId="39850"/>
    <cellStyle name="Normal 66 2 7 2" xfId="39851"/>
    <cellStyle name="Normal 66 2 7 2 2" xfId="39852"/>
    <cellStyle name="Normal 66 2 7 3" xfId="39853"/>
    <cellStyle name="Normal 66 2 7 3 2" xfId="39854"/>
    <cellStyle name="Normal 66 2 7 4" xfId="39855"/>
    <cellStyle name="Normal 66 2 8" xfId="39856"/>
    <cellStyle name="Normal 66 2 8 2" xfId="39857"/>
    <cellStyle name="Normal 66 2 9" xfId="39858"/>
    <cellStyle name="Normal 66 2 9 2" xfId="39859"/>
    <cellStyle name="Normal 66 3" xfId="39860"/>
    <cellStyle name="Normal 66 3 2" xfId="39861"/>
    <cellStyle name="Normal 66 3 2 2" xfId="39862"/>
    <cellStyle name="Normal 66 3 2 2 2" xfId="39863"/>
    <cellStyle name="Normal 66 3 2 2 2 2" xfId="39864"/>
    <cellStyle name="Normal 66 3 2 2 2 2 2" xfId="39865"/>
    <cellStyle name="Normal 66 3 2 2 2 3" xfId="39866"/>
    <cellStyle name="Normal 66 3 2 2 2 3 2" xfId="39867"/>
    <cellStyle name="Normal 66 3 2 2 2 4" xfId="39868"/>
    <cellStyle name="Normal 66 3 2 2 3" xfId="39869"/>
    <cellStyle name="Normal 66 3 2 2 3 2" xfId="39870"/>
    <cellStyle name="Normal 66 3 2 2 4" xfId="39871"/>
    <cellStyle name="Normal 66 3 2 2 4 2" xfId="39872"/>
    <cellStyle name="Normal 66 3 2 2 5" xfId="39873"/>
    <cellStyle name="Normal 66 3 2 3" xfId="39874"/>
    <cellStyle name="Normal 66 3 2 3 2" xfId="39875"/>
    <cellStyle name="Normal 66 3 2 3 2 2" xfId="39876"/>
    <cellStyle name="Normal 66 3 2 3 3" xfId="39877"/>
    <cellStyle name="Normal 66 3 2 3 3 2" xfId="39878"/>
    <cellStyle name="Normal 66 3 2 3 4" xfId="39879"/>
    <cellStyle name="Normal 66 3 2 4" xfId="39880"/>
    <cellStyle name="Normal 66 3 2 4 2" xfId="39881"/>
    <cellStyle name="Normal 66 3 2 5" xfId="39882"/>
    <cellStyle name="Normal 66 3 2 5 2" xfId="39883"/>
    <cellStyle name="Normal 66 3 2 6" xfId="39884"/>
    <cellStyle name="Normal 66 3 3" xfId="39885"/>
    <cellStyle name="Normal 66 3 3 2" xfId="39886"/>
    <cellStyle name="Normal 66 3 3 2 2" xfId="39887"/>
    <cellStyle name="Normal 66 3 3 2 2 2" xfId="39888"/>
    <cellStyle name="Normal 66 3 3 2 2 2 2" xfId="39889"/>
    <cellStyle name="Normal 66 3 3 2 2 3" xfId="39890"/>
    <cellStyle name="Normal 66 3 3 2 2 3 2" xfId="39891"/>
    <cellStyle name="Normal 66 3 3 2 2 4" xfId="39892"/>
    <cellStyle name="Normal 66 3 3 2 3" xfId="39893"/>
    <cellStyle name="Normal 66 3 3 2 3 2" xfId="39894"/>
    <cellStyle name="Normal 66 3 3 2 4" xfId="39895"/>
    <cellStyle name="Normal 66 3 3 2 4 2" xfId="39896"/>
    <cellStyle name="Normal 66 3 3 2 5" xfId="39897"/>
    <cellStyle name="Normal 66 3 3 3" xfId="39898"/>
    <cellStyle name="Normal 66 3 3 3 2" xfId="39899"/>
    <cellStyle name="Normal 66 3 3 3 2 2" xfId="39900"/>
    <cellStyle name="Normal 66 3 3 3 3" xfId="39901"/>
    <cellStyle name="Normal 66 3 3 3 3 2" xfId="39902"/>
    <cellStyle name="Normal 66 3 3 3 4" xfId="39903"/>
    <cellStyle name="Normal 66 3 3 4" xfId="39904"/>
    <cellStyle name="Normal 66 3 3 4 2" xfId="39905"/>
    <cellStyle name="Normal 66 3 3 5" xfId="39906"/>
    <cellStyle name="Normal 66 3 3 5 2" xfId="39907"/>
    <cellStyle name="Normal 66 3 3 6" xfId="39908"/>
    <cellStyle name="Normal 66 3 4" xfId="39909"/>
    <cellStyle name="Normal 66 3 4 2" xfId="39910"/>
    <cellStyle name="Normal 66 3 4 2 2" xfId="39911"/>
    <cellStyle name="Normal 66 3 4 2 2 2" xfId="39912"/>
    <cellStyle name="Normal 66 3 4 2 2 2 2" xfId="39913"/>
    <cellStyle name="Normal 66 3 4 2 2 3" xfId="39914"/>
    <cellStyle name="Normal 66 3 4 2 2 3 2" xfId="39915"/>
    <cellStyle name="Normal 66 3 4 2 2 4" xfId="39916"/>
    <cellStyle name="Normal 66 3 4 2 3" xfId="39917"/>
    <cellStyle name="Normal 66 3 4 2 3 2" xfId="39918"/>
    <cellStyle name="Normal 66 3 4 2 4" xfId="39919"/>
    <cellStyle name="Normal 66 3 4 2 4 2" xfId="39920"/>
    <cellStyle name="Normal 66 3 4 2 5" xfId="39921"/>
    <cellStyle name="Normal 66 3 4 3" xfId="39922"/>
    <cellStyle name="Normal 66 3 4 3 2" xfId="39923"/>
    <cellStyle name="Normal 66 3 4 3 2 2" xfId="39924"/>
    <cellStyle name="Normal 66 3 4 3 3" xfId="39925"/>
    <cellStyle name="Normal 66 3 4 3 3 2" xfId="39926"/>
    <cellStyle name="Normal 66 3 4 3 4" xfId="39927"/>
    <cellStyle name="Normal 66 3 4 4" xfId="39928"/>
    <cellStyle name="Normal 66 3 4 4 2" xfId="39929"/>
    <cellStyle name="Normal 66 3 4 5" xfId="39930"/>
    <cellStyle name="Normal 66 3 4 5 2" xfId="39931"/>
    <cellStyle name="Normal 66 3 4 6" xfId="39932"/>
    <cellStyle name="Normal 66 3 5" xfId="39933"/>
    <cellStyle name="Normal 66 3 5 2" xfId="39934"/>
    <cellStyle name="Normal 66 3 5 2 2" xfId="39935"/>
    <cellStyle name="Normal 66 3 5 2 2 2" xfId="39936"/>
    <cellStyle name="Normal 66 3 5 2 3" xfId="39937"/>
    <cellStyle name="Normal 66 3 5 2 3 2" xfId="39938"/>
    <cellStyle name="Normal 66 3 5 2 4" xfId="39939"/>
    <cellStyle name="Normal 66 3 5 3" xfId="39940"/>
    <cellStyle name="Normal 66 3 5 3 2" xfId="39941"/>
    <cellStyle name="Normal 66 3 5 4" xfId="39942"/>
    <cellStyle name="Normal 66 3 5 4 2" xfId="39943"/>
    <cellStyle name="Normal 66 3 5 5" xfId="39944"/>
    <cellStyle name="Normal 66 3 6" xfId="39945"/>
    <cellStyle name="Normal 66 3 6 2" xfId="39946"/>
    <cellStyle name="Normal 66 3 6 2 2" xfId="39947"/>
    <cellStyle name="Normal 66 3 6 3" xfId="39948"/>
    <cellStyle name="Normal 66 3 6 3 2" xfId="39949"/>
    <cellStyle name="Normal 66 3 6 4" xfId="39950"/>
    <cellStyle name="Normal 66 3 7" xfId="39951"/>
    <cellStyle name="Normal 66 3 7 2" xfId="39952"/>
    <cellStyle name="Normal 66 3 8" xfId="39953"/>
    <cellStyle name="Normal 66 3 8 2" xfId="39954"/>
    <cellStyle name="Normal 66 3 9" xfId="39955"/>
    <cellStyle name="Normal 66 4" xfId="39956"/>
    <cellStyle name="Normal 66 4 2" xfId="39957"/>
    <cellStyle name="Normal 66 4 2 2" xfId="39958"/>
    <cellStyle name="Normal 66 4 2 2 2" xfId="39959"/>
    <cellStyle name="Normal 66 4 2 2 2 2" xfId="39960"/>
    <cellStyle name="Normal 66 4 2 2 3" xfId="39961"/>
    <cellStyle name="Normal 66 4 2 2 3 2" xfId="39962"/>
    <cellStyle name="Normal 66 4 2 2 4" xfId="39963"/>
    <cellStyle name="Normal 66 4 2 3" xfId="39964"/>
    <cellStyle name="Normal 66 4 2 3 2" xfId="39965"/>
    <cellStyle name="Normal 66 4 2 4" xfId="39966"/>
    <cellStyle name="Normal 66 4 2 4 2" xfId="39967"/>
    <cellStyle name="Normal 66 4 2 5" xfId="39968"/>
    <cellStyle name="Normal 66 4 3" xfId="39969"/>
    <cellStyle name="Normal 66 4 3 2" xfId="39970"/>
    <cellStyle name="Normal 66 4 3 2 2" xfId="39971"/>
    <cellStyle name="Normal 66 4 3 3" xfId="39972"/>
    <cellStyle name="Normal 66 4 3 3 2" xfId="39973"/>
    <cellStyle name="Normal 66 4 3 4" xfId="39974"/>
    <cellStyle name="Normal 66 4 4" xfId="39975"/>
    <cellStyle name="Normal 66 4 4 2" xfId="39976"/>
    <cellStyle name="Normal 66 4 5" xfId="39977"/>
    <cellStyle name="Normal 66 4 5 2" xfId="39978"/>
    <cellStyle name="Normal 66 4 6" xfId="39979"/>
    <cellStyle name="Normal 66 5" xfId="39980"/>
    <cellStyle name="Normal 66 5 2" xfId="39981"/>
    <cellStyle name="Normal 66 5 2 2" xfId="39982"/>
    <cellStyle name="Normal 66 5 2 2 2" xfId="39983"/>
    <cellStyle name="Normal 66 5 2 2 2 2" xfId="39984"/>
    <cellStyle name="Normal 66 5 2 2 3" xfId="39985"/>
    <cellStyle name="Normal 66 5 2 2 3 2" xfId="39986"/>
    <cellStyle name="Normal 66 5 2 2 4" xfId="39987"/>
    <cellStyle name="Normal 66 5 2 3" xfId="39988"/>
    <cellStyle name="Normal 66 5 2 3 2" xfId="39989"/>
    <cellStyle name="Normal 66 5 2 4" xfId="39990"/>
    <cellStyle name="Normal 66 5 2 4 2" xfId="39991"/>
    <cellStyle name="Normal 66 5 2 5" xfId="39992"/>
    <cellStyle name="Normal 66 5 3" xfId="39993"/>
    <cellStyle name="Normal 66 5 3 2" xfId="39994"/>
    <cellStyle name="Normal 66 5 3 2 2" xfId="39995"/>
    <cellStyle name="Normal 66 5 3 3" xfId="39996"/>
    <cellStyle name="Normal 66 5 3 3 2" xfId="39997"/>
    <cellStyle name="Normal 66 5 3 4" xfId="39998"/>
    <cellStyle name="Normal 66 5 4" xfId="39999"/>
    <cellStyle name="Normal 66 5 4 2" xfId="40000"/>
    <cellStyle name="Normal 66 5 5" xfId="40001"/>
    <cellStyle name="Normal 66 5 5 2" xfId="40002"/>
    <cellStyle name="Normal 66 5 6" xfId="40003"/>
    <cellStyle name="Normal 66 6" xfId="40004"/>
    <cellStyle name="Normal 66 6 2" xfId="40005"/>
    <cellStyle name="Normal 66 6 2 2" xfId="40006"/>
    <cellStyle name="Normal 66 6 2 2 2" xfId="40007"/>
    <cellStyle name="Normal 66 6 2 2 2 2" xfId="40008"/>
    <cellStyle name="Normal 66 6 2 2 3" xfId="40009"/>
    <cellStyle name="Normal 66 6 2 2 3 2" xfId="40010"/>
    <cellStyle name="Normal 66 6 2 2 4" xfId="40011"/>
    <cellStyle name="Normal 66 6 2 3" xfId="40012"/>
    <cellStyle name="Normal 66 6 2 3 2" xfId="40013"/>
    <cellStyle name="Normal 66 6 2 4" xfId="40014"/>
    <cellStyle name="Normal 66 6 2 4 2" xfId="40015"/>
    <cellStyle name="Normal 66 6 2 5" xfId="40016"/>
    <cellStyle name="Normal 66 6 3" xfId="40017"/>
    <cellStyle name="Normal 66 6 3 2" xfId="40018"/>
    <cellStyle name="Normal 66 6 3 2 2" xfId="40019"/>
    <cellStyle name="Normal 66 6 3 3" xfId="40020"/>
    <cellStyle name="Normal 66 6 3 3 2" xfId="40021"/>
    <cellStyle name="Normal 66 6 3 4" xfId="40022"/>
    <cellStyle name="Normal 66 6 4" xfId="40023"/>
    <cellStyle name="Normal 66 6 4 2" xfId="40024"/>
    <cellStyle name="Normal 66 6 5" xfId="40025"/>
    <cellStyle name="Normal 66 6 5 2" xfId="40026"/>
    <cellStyle name="Normal 66 6 6" xfId="40027"/>
    <cellStyle name="Normal 66 7" xfId="40028"/>
    <cellStyle name="Normal 66 7 2" xfId="40029"/>
    <cellStyle name="Normal 66 7 2 2" xfId="40030"/>
    <cellStyle name="Normal 66 7 2 2 2" xfId="40031"/>
    <cellStyle name="Normal 66 7 2 3" xfId="40032"/>
    <cellStyle name="Normal 66 7 2 3 2" xfId="40033"/>
    <cellStyle name="Normal 66 7 2 4" xfId="40034"/>
    <cellStyle name="Normal 66 7 3" xfId="40035"/>
    <cellStyle name="Normal 66 7 3 2" xfId="40036"/>
    <cellStyle name="Normal 66 7 4" xfId="40037"/>
    <cellStyle name="Normal 66 7 4 2" xfId="40038"/>
    <cellStyle name="Normal 66 7 5" xfId="40039"/>
    <cellStyle name="Normal 66 8" xfId="40040"/>
    <cellStyle name="Normal 66 8 2" xfId="40041"/>
    <cellStyle name="Normal 66 8 2 2" xfId="40042"/>
    <cellStyle name="Normal 66 8 3" xfId="40043"/>
    <cellStyle name="Normal 66 8 3 2" xfId="40044"/>
    <cellStyle name="Normal 66 8 4" xfId="40045"/>
    <cellStyle name="Normal 66 9" xfId="40046"/>
    <cellStyle name="Normal 66 9 2" xfId="40047"/>
    <cellStyle name="Normal 67" xfId="40048"/>
    <cellStyle name="Normal 67 10" xfId="40049"/>
    <cellStyle name="Normal 67 10 2" xfId="40050"/>
    <cellStyle name="Normal 67 11" xfId="40051"/>
    <cellStyle name="Normal 67 2" xfId="40052"/>
    <cellStyle name="Normal 67 2 10" xfId="40053"/>
    <cellStyle name="Normal 67 2 2" xfId="40054"/>
    <cellStyle name="Normal 67 2 2 2" xfId="40055"/>
    <cellStyle name="Normal 67 2 2 2 2" xfId="40056"/>
    <cellStyle name="Normal 67 2 2 2 2 2" xfId="40057"/>
    <cellStyle name="Normal 67 2 2 2 2 2 2" xfId="40058"/>
    <cellStyle name="Normal 67 2 2 2 2 2 2 2" xfId="40059"/>
    <cellStyle name="Normal 67 2 2 2 2 2 3" xfId="40060"/>
    <cellStyle name="Normal 67 2 2 2 2 2 3 2" xfId="40061"/>
    <cellStyle name="Normal 67 2 2 2 2 2 4" xfId="40062"/>
    <cellStyle name="Normal 67 2 2 2 2 3" xfId="40063"/>
    <cellStyle name="Normal 67 2 2 2 2 3 2" xfId="40064"/>
    <cellStyle name="Normal 67 2 2 2 2 4" xfId="40065"/>
    <cellStyle name="Normal 67 2 2 2 2 4 2" xfId="40066"/>
    <cellStyle name="Normal 67 2 2 2 2 5" xfId="40067"/>
    <cellStyle name="Normal 67 2 2 2 3" xfId="40068"/>
    <cellStyle name="Normal 67 2 2 2 3 2" xfId="40069"/>
    <cellStyle name="Normal 67 2 2 2 3 2 2" xfId="40070"/>
    <cellStyle name="Normal 67 2 2 2 3 3" xfId="40071"/>
    <cellStyle name="Normal 67 2 2 2 3 3 2" xfId="40072"/>
    <cellStyle name="Normal 67 2 2 2 3 4" xfId="40073"/>
    <cellStyle name="Normal 67 2 2 2 4" xfId="40074"/>
    <cellStyle name="Normal 67 2 2 2 4 2" xfId="40075"/>
    <cellStyle name="Normal 67 2 2 2 5" xfId="40076"/>
    <cellStyle name="Normal 67 2 2 2 5 2" xfId="40077"/>
    <cellStyle name="Normal 67 2 2 2 6" xfId="40078"/>
    <cellStyle name="Normal 67 2 2 3" xfId="40079"/>
    <cellStyle name="Normal 67 2 2 3 2" xfId="40080"/>
    <cellStyle name="Normal 67 2 2 3 2 2" xfId="40081"/>
    <cellStyle name="Normal 67 2 2 3 2 2 2" xfId="40082"/>
    <cellStyle name="Normal 67 2 2 3 2 2 2 2" xfId="40083"/>
    <cellStyle name="Normal 67 2 2 3 2 2 3" xfId="40084"/>
    <cellStyle name="Normal 67 2 2 3 2 2 3 2" xfId="40085"/>
    <cellStyle name="Normal 67 2 2 3 2 2 4" xfId="40086"/>
    <cellStyle name="Normal 67 2 2 3 2 3" xfId="40087"/>
    <cellStyle name="Normal 67 2 2 3 2 3 2" xfId="40088"/>
    <cellStyle name="Normal 67 2 2 3 2 4" xfId="40089"/>
    <cellStyle name="Normal 67 2 2 3 2 4 2" xfId="40090"/>
    <cellStyle name="Normal 67 2 2 3 2 5" xfId="40091"/>
    <cellStyle name="Normal 67 2 2 3 3" xfId="40092"/>
    <cellStyle name="Normal 67 2 2 3 3 2" xfId="40093"/>
    <cellStyle name="Normal 67 2 2 3 3 2 2" xfId="40094"/>
    <cellStyle name="Normal 67 2 2 3 3 3" xfId="40095"/>
    <cellStyle name="Normal 67 2 2 3 3 3 2" xfId="40096"/>
    <cellStyle name="Normal 67 2 2 3 3 4" xfId="40097"/>
    <cellStyle name="Normal 67 2 2 3 4" xfId="40098"/>
    <cellStyle name="Normal 67 2 2 3 4 2" xfId="40099"/>
    <cellStyle name="Normal 67 2 2 3 5" xfId="40100"/>
    <cellStyle name="Normal 67 2 2 3 5 2" xfId="40101"/>
    <cellStyle name="Normal 67 2 2 3 6" xfId="40102"/>
    <cellStyle name="Normal 67 2 2 4" xfId="40103"/>
    <cellStyle name="Normal 67 2 2 4 2" xfId="40104"/>
    <cellStyle name="Normal 67 2 2 4 2 2" xfId="40105"/>
    <cellStyle name="Normal 67 2 2 4 2 2 2" xfId="40106"/>
    <cellStyle name="Normal 67 2 2 4 2 2 2 2" xfId="40107"/>
    <cellStyle name="Normal 67 2 2 4 2 2 3" xfId="40108"/>
    <cellStyle name="Normal 67 2 2 4 2 2 3 2" xfId="40109"/>
    <cellStyle name="Normal 67 2 2 4 2 2 4" xfId="40110"/>
    <cellStyle name="Normal 67 2 2 4 2 3" xfId="40111"/>
    <cellStyle name="Normal 67 2 2 4 2 3 2" xfId="40112"/>
    <cellStyle name="Normal 67 2 2 4 2 4" xfId="40113"/>
    <cellStyle name="Normal 67 2 2 4 2 4 2" xfId="40114"/>
    <cellStyle name="Normal 67 2 2 4 2 5" xfId="40115"/>
    <cellStyle name="Normal 67 2 2 4 3" xfId="40116"/>
    <cellStyle name="Normal 67 2 2 4 3 2" xfId="40117"/>
    <cellStyle name="Normal 67 2 2 4 3 2 2" xfId="40118"/>
    <cellStyle name="Normal 67 2 2 4 3 3" xfId="40119"/>
    <cellStyle name="Normal 67 2 2 4 3 3 2" xfId="40120"/>
    <cellStyle name="Normal 67 2 2 4 3 4" xfId="40121"/>
    <cellStyle name="Normal 67 2 2 4 4" xfId="40122"/>
    <cellStyle name="Normal 67 2 2 4 4 2" xfId="40123"/>
    <cellStyle name="Normal 67 2 2 4 5" xfId="40124"/>
    <cellStyle name="Normal 67 2 2 4 5 2" xfId="40125"/>
    <cellStyle name="Normal 67 2 2 4 6" xfId="40126"/>
    <cellStyle name="Normal 67 2 2 5" xfId="40127"/>
    <cellStyle name="Normal 67 2 2 5 2" xfId="40128"/>
    <cellStyle name="Normal 67 2 2 5 2 2" xfId="40129"/>
    <cellStyle name="Normal 67 2 2 5 2 2 2" xfId="40130"/>
    <cellStyle name="Normal 67 2 2 5 2 3" xfId="40131"/>
    <cellStyle name="Normal 67 2 2 5 2 3 2" xfId="40132"/>
    <cellStyle name="Normal 67 2 2 5 2 4" xfId="40133"/>
    <cellStyle name="Normal 67 2 2 5 3" xfId="40134"/>
    <cellStyle name="Normal 67 2 2 5 3 2" xfId="40135"/>
    <cellStyle name="Normal 67 2 2 5 4" xfId="40136"/>
    <cellStyle name="Normal 67 2 2 5 4 2" xfId="40137"/>
    <cellStyle name="Normal 67 2 2 5 5" xfId="40138"/>
    <cellStyle name="Normal 67 2 2 6" xfId="40139"/>
    <cellStyle name="Normal 67 2 2 6 2" xfId="40140"/>
    <cellStyle name="Normal 67 2 2 6 2 2" xfId="40141"/>
    <cellStyle name="Normal 67 2 2 6 3" xfId="40142"/>
    <cellStyle name="Normal 67 2 2 6 3 2" xfId="40143"/>
    <cellStyle name="Normal 67 2 2 6 4" xfId="40144"/>
    <cellStyle name="Normal 67 2 2 7" xfId="40145"/>
    <cellStyle name="Normal 67 2 2 7 2" xfId="40146"/>
    <cellStyle name="Normal 67 2 2 8" xfId="40147"/>
    <cellStyle name="Normal 67 2 2 8 2" xfId="40148"/>
    <cellStyle name="Normal 67 2 2 9" xfId="40149"/>
    <cellStyle name="Normal 67 2 3" xfId="40150"/>
    <cellStyle name="Normal 67 2 3 2" xfId="40151"/>
    <cellStyle name="Normal 67 2 3 2 2" xfId="40152"/>
    <cellStyle name="Normal 67 2 3 2 2 2" xfId="40153"/>
    <cellStyle name="Normal 67 2 3 2 2 2 2" xfId="40154"/>
    <cellStyle name="Normal 67 2 3 2 2 3" xfId="40155"/>
    <cellStyle name="Normal 67 2 3 2 2 3 2" xfId="40156"/>
    <cellStyle name="Normal 67 2 3 2 2 4" xfId="40157"/>
    <cellStyle name="Normal 67 2 3 2 3" xfId="40158"/>
    <cellStyle name="Normal 67 2 3 2 3 2" xfId="40159"/>
    <cellStyle name="Normal 67 2 3 2 4" xfId="40160"/>
    <cellStyle name="Normal 67 2 3 2 4 2" xfId="40161"/>
    <cellStyle name="Normal 67 2 3 2 5" xfId="40162"/>
    <cellStyle name="Normal 67 2 3 3" xfId="40163"/>
    <cellStyle name="Normal 67 2 3 3 2" xfId="40164"/>
    <cellStyle name="Normal 67 2 3 3 2 2" xfId="40165"/>
    <cellStyle name="Normal 67 2 3 3 3" xfId="40166"/>
    <cellStyle name="Normal 67 2 3 3 3 2" xfId="40167"/>
    <cellStyle name="Normal 67 2 3 3 4" xfId="40168"/>
    <cellStyle name="Normal 67 2 3 4" xfId="40169"/>
    <cellStyle name="Normal 67 2 3 4 2" xfId="40170"/>
    <cellStyle name="Normal 67 2 3 5" xfId="40171"/>
    <cellStyle name="Normal 67 2 3 5 2" xfId="40172"/>
    <cellStyle name="Normal 67 2 3 6" xfId="40173"/>
    <cellStyle name="Normal 67 2 4" xfId="40174"/>
    <cellStyle name="Normal 67 2 4 2" xfId="40175"/>
    <cellStyle name="Normal 67 2 4 2 2" xfId="40176"/>
    <cellStyle name="Normal 67 2 4 2 2 2" xfId="40177"/>
    <cellStyle name="Normal 67 2 4 2 2 2 2" xfId="40178"/>
    <cellStyle name="Normal 67 2 4 2 2 3" xfId="40179"/>
    <cellStyle name="Normal 67 2 4 2 2 3 2" xfId="40180"/>
    <cellStyle name="Normal 67 2 4 2 2 4" xfId="40181"/>
    <cellStyle name="Normal 67 2 4 2 3" xfId="40182"/>
    <cellStyle name="Normal 67 2 4 2 3 2" xfId="40183"/>
    <cellStyle name="Normal 67 2 4 2 4" xfId="40184"/>
    <cellStyle name="Normal 67 2 4 2 4 2" xfId="40185"/>
    <cellStyle name="Normal 67 2 4 2 5" xfId="40186"/>
    <cellStyle name="Normal 67 2 4 3" xfId="40187"/>
    <cellStyle name="Normal 67 2 4 3 2" xfId="40188"/>
    <cellStyle name="Normal 67 2 4 3 2 2" xfId="40189"/>
    <cellStyle name="Normal 67 2 4 3 3" xfId="40190"/>
    <cellStyle name="Normal 67 2 4 3 3 2" xfId="40191"/>
    <cellStyle name="Normal 67 2 4 3 4" xfId="40192"/>
    <cellStyle name="Normal 67 2 4 4" xfId="40193"/>
    <cellStyle name="Normal 67 2 4 4 2" xfId="40194"/>
    <cellStyle name="Normal 67 2 4 5" xfId="40195"/>
    <cellStyle name="Normal 67 2 4 5 2" xfId="40196"/>
    <cellStyle name="Normal 67 2 4 6" xfId="40197"/>
    <cellStyle name="Normal 67 2 5" xfId="40198"/>
    <cellStyle name="Normal 67 2 5 2" xfId="40199"/>
    <cellStyle name="Normal 67 2 5 2 2" xfId="40200"/>
    <cellStyle name="Normal 67 2 5 2 2 2" xfId="40201"/>
    <cellStyle name="Normal 67 2 5 2 2 2 2" xfId="40202"/>
    <cellStyle name="Normal 67 2 5 2 2 3" xfId="40203"/>
    <cellStyle name="Normal 67 2 5 2 2 3 2" xfId="40204"/>
    <cellStyle name="Normal 67 2 5 2 2 4" xfId="40205"/>
    <cellStyle name="Normal 67 2 5 2 3" xfId="40206"/>
    <cellStyle name="Normal 67 2 5 2 3 2" xfId="40207"/>
    <cellStyle name="Normal 67 2 5 2 4" xfId="40208"/>
    <cellStyle name="Normal 67 2 5 2 4 2" xfId="40209"/>
    <cellStyle name="Normal 67 2 5 2 5" xfId="40210"/>
    <cellStyle name="Normal 67 2 5 3" xfId="40211"/>
    <cellStyle name="Normal 67 2 5 3 2" xfId="40212"/>
    <cellStyle name="Normal 67 2 5 3 2 2" xfId="40213"/>
    <cellStyle name="Normal 67 2 5 3 3" xfId="40214"/>
    <cellStyle name="Normal 67 2 5 3 3 2" xfId="40215"/>
    <cellStyle name="Normal 67 2 5 3 4" xfId="40216"/>
    <cellStyle name="Normal 67 2 5 4" xfId="40217"/>
    <cellStyle name="Normal 67 2 5 4 2" xfId="40218"/>
    <cellStyle name="Normal 67 2 5 5" xfId="40219"/>
    <cellStyle name="Normal 67 2 5 5 2" xfId="40220"/>
    <cellStyle name="Normal 67 2 5 6" xfId="40221"/>
    <cellStyle name="Normal 67 2 6" xfId="40222"/>
    <cellStyle name="Normal 67 2 6 2" xfId="40223"/>
    <cellStyle name="Normal 67 2 6 2 2" xfId="40224"/>
    <cellStyle name="Normal 67 2 6 2 2 2" xfId="40225"/>
    <cellStyle name="Normal 67 2 6 2 3" xfId="40226"/>
    <cellStyle name="Normal 67 2 6 2 3 2" xfId="40227"/>
    <cellStyle name="Normal 67 2 6 2 4" xfId="40228"/>
    <cellStyle name="Normal 67 2 6 3" xfId="40229"/>
    <cellStyle name="Normal 67 2 6 3 2" xfId="40230"/>
    <cellStyle name="Normal 67 2 6 4" xfId="40231"/>
    <cellStyle name="Normal 67 2 6 4 2" xfId="40232"/>
    <cellStyle name="Normal 67 2 6 5" xfId="40233"/>
    <cellStyle name="Normal 67 2 7" xfId="40234"/>
    <cellStyle name="Normal 67 2 7 2" xfId="40235"/>
    <cellStyle name="Normal 67 2 7 2 2" xfId="40236"/>
    <cellStyle name="Normal 67 2 7 3" xfId="40237"/>
    <cellStyle name="Normal 67 2 7 3 2" xfId="40238"/>
    <cellStyle name="Normal 67 2 7 4" xfId="40239"/>
    <cellStyle name="Normal 67 2 8" xfId="40240"/>
    <cellStyle name="Normal 67 2 8 2" xfId="40241"/>
    <cellStyle name="Normal 67 2 9" xfId="40242"/>
    <cellStyle name="Normal 67 2 9 2" xfId="40243"/>
    <cellStyle name="Normal 67 3" xfId="40244"/>
    <cellStyle name="Normal 67 3 2" xfId="40245"/>
    <cellStyle name="Normal 67 3 2 2" xfId="40246"/>
    <cellStyle name="Normal 67 3 2 2 2" xfId="40247"/>
    <cellStyle name="Normal 67 3 2 2 2 2" xfId="40248"/>
    <cellStyle name="Normal 67 3 2 2 2 2 2" xfId="40249"/>
    <cellStyle name="Normal 67 3 2 2 2 3" xfId="40250"/>
    <cellStyle name="Normal 67 3 2 2 2 3 2" xfId="40251"/>
    <cellStyle name="Normal 67 3 2 2 2 4" xfId="40252"/>
    <cellStyle name="Normal 67 3 2 2 3" xfId="40253"/>
    <cellStyle name="Normal 67 3 2 2 3 2" xfId="40254"/>
    <cellStyle name="Normal 67 3 2 2 4" xfId="40255"/>
    <cellStyle name="Normal 67 3 2 2 4 2" xfId="40256"/>
    <cellStyle name="Normal 67 3 2 2 5" xfId="40257"/>
    <cellStyle name="Normal 67 3 2 3" xfId="40258"/>
    <cellStyle name="Normal 67 3 2 3 2" xfId="40259"/>
    <cellStyle name="Normal 67 3 2 3 2 2" xfId="40260"/>
    <cellStyle name="Normal 67 3 2 3 3" xfId="40261"/>
    <cellStyle name="Normal 67 3 2 3 3 2" xfId="40262"/>
    <cellStyle name="Normal 67 3 2 3 4" xfId="40263"/>
    <cellStyle name="Normal 67 3 2 4" xfId="40264"/>
    <cellStyle name="Normal 67 3 2 4 2" xfId="40265"/>
    <cellStyle name="Normal 67 3 2 5" xfId="40266"/>
    <cellStyle name="Normal 67 3 2 5 2" xfId="40267"/>
    <cellStyle name="Normal 67 3 2 6" xfId="40268"/>
    <cellStyle name="Normal 67 3 3" xfId="40269"/>
    <cellStyle name="Normal 67 3 3 2" xfId="40270"/>
    <cellStyle name="Normal 67 3 3 2 2" xfId="40271"/>
    <cellStyle name="Normal 67 3 3 2 2 2" xfId="40272"/>
    <cellStyle name="Normal 67 3 3 2 2 2 2" xfId="40273"/>
    <cellStyle name="Normal 67 3 3 2 2 3" xfId="40274"/>
    <cellStyle name="Normal 67 3 3 2 2 3 2" xfId="40275"/>
    <cellStyle name="Normal 67 3 3 2 2 4" xfId="40276"/>
    <cellStyle name="Normal 67 3 3 2 3" xfId="40277"/>
    <cellStyle name="Normal 67 3 3 2 3 2" xfId="40278"/>
    <cellStyle name="Normal 67 3 3 2 4" xfId="40279"/>
    <cellStyle name="Normal 67 3 3 2 4 2" xfId="40280"/>
    <cellStyle name="Normal 67 3 3 2 5" xfId="40281"/>
    <cellStyle name="Normal 67 3 3 3" xfId="40282"/>
    <cellStyle name="Normal 67 3 3 3 2" xfId="40283"/>
    <cellStyle name="Normal 67 3 3 3 2 2" xfId="40284"/>
    <cellStyle name="Normal 67 3 3 3 3" xfId="40285"/>
    <cellStyle name="Normal 67 3 3 3 3 2" xfId="40286"/>
    <cellStyle name="Normal 67 3 3 3 4" xfId="40287"/>
    <cellStyle name="Normal 67 3 3 4" xfId="40288"/>
    <cellStyle name="Normal 67 3 3 4 2" xfId="40289"/>
    <cellStyle name="Normal 67 3 3 5" xfId="40290"/>
    <cellStyle name="Normal 67 3 3 5 2" xfId="40291"/>
    <cellStyle name="Normal 67 3 3 6" xfId="40292"/>
    <cellStyle name="Normal 67 3 4" xfId="40293"/>
    <cellStyle name="Normal 67 3 4 2" xfId="40294"/>
    <cellStyle name="Normal 67 3 4 2 2" xfId="40295"/>
    <cellStyle name="Normal 67 3 4 2 2 2" xfId="40296"/>
    <cellStyle name="Normal 67 3 4 2 2 2 2" xfId="40297"/>
    <cellStyle name="Normal 67 3 4 2 2 3" xfId="40298"/>
    <cellStyle name="Normal 67 3 4 2 2 3 2" xfId="40299"/>
    <cellStyle name="Normal 67 3 4 2 2 4" xfId="40300"/>
    <cellStyle name="Normal 67 3 4 2 3" xfId="40301"/>
    <cellStyle name="Normal 67 3 4 2 3 2" xfId="40302"/>
    <cellStyle name="Normal 67 3 4 2 4" xfId="40303"/>
    <cellStyle name="Normal 67 3 4 2 4 2" xfId="40304"/>
    <cellStyle name="Normal 67 3 4 2 5" xfId="40305"/>
    <cellStyle name="Normal 67 3 4 3" xfId="40306"/>
    <cellStyle name="Normal 67 3 4 3 2" xfId="40307"/>
    <cellStyle name="Normal 67 3 4 3 2 2" xfId="40308"/>
    <cellStyle name="Normal 67 3 4 3 3" xfId="40309"/>
    <cellStyle name="Normal 67 3 4 3 3 2" xfId="40310"/>
    <cellStyle name="Normal 67 3 4 3 4" xfId="40311"/>
    <cellStyle name="Normal 67 3 4 4" xfId="40312"/>
    <cellStyle name="Normal 67 3 4 4 2" xfId="40313"/>
    <cellStyle name="Normal 67 3 4 5" xfId="40314"/>
    <cellStyle name="Normal 67 3 4 5 2" xfId="40315"/>
    <cellStyle name="Normal 67 3 4 6" xfId="40316"/>
    <cellStyle name="Normal 67 3 5" xfId="40317"/>
    <cellStyle name="Normal 67 3 5 2" xfId="40318"/>
    <cellStyle name="Normal 67 3 5 2 2" xfId="40319"/>
    <cellStyle name="Normal 67 3 5 2 2 2" xfId="40320"/>
    <cellStyle name="Normal 67 3 5 2 3" xfId="40321"/>
    <cellStyle name="Normal 67 3 5 2 3 2" xfId="40322"/>
    <cellStyle name="Normal 67 3 5 2 4" xfId="40323"/>
    <cellStyle name="Normal 67 3 5 3" xfId="40324"/>
    <cellStyle name="Normal 67 3 5 3 2" xfId="40325"/>
    <cellStyle name="Normal 67 3 5 4" xfId="40326"/>
    <cellStyle name="Normal 67 3 5 4 2" xfId="40327"/>
    <cellStyle name="Normal 67 3 5 5" xfId="40328"/>
    <cellStyle name="Normal 67 3 6" xfId="40329"/>
    <cellStyle name="Normal 67 3 6 2" xfId="40330"/>
    <cellStyle name="Normal 67 3 6 2 2" xfId="40331"/>
    <cellStyle name="Normal 67 3 6 3" xfId="40332"/>
    <cellStyle name="Normal 67 3 6 3 2" xfId="40333"/>
    <cellStyle name="Normal 67 3 6 4" xfId="40334"/>
    <cellStyle name="Normal 67 3 7" xfId="40335"/>
    <cellStyle name="Normal 67 3 7 2" xfId="40336"/>
    <cellStyle name="Normal 67 3 8" xfId="40337"/>
    <cellStyle name="Normal 67 3 8 2" xfId="40338"/>
    <cellStyle name="Normal 67 3 9" xfId="40339"/>
    <cellStyle name="Normal 67 4" xfId="40340"/>
    <cellStyle name="Normal 67 4 2" xfId="40341"/>
    <cellStyle name="Normal 67 4 2 2" xfId="40342"/>
    <cellStyle name="Normal 67 4 2 2 2" xfId="40343"/>
    <cellStyle name="Normal 67 4 2 2 2 2" xfId="40344"/>
    <cellStyle name="Normal 67 4 2 2 3" xfId="40345"/>
    <cellStyle name="Normal 67 4 2 2 3 2" xfId="40346"/>
    <cellStyle name="Normal 67 4 2 2 4" xfId="40347"/>
    <cellStyle name="Normal 67 4 2 3" xfId="40348"/>
    <cellStyle name="Normal 67 4 2 3 2" xfId="40349"/>
    <cellStyle name="Normal 67 4 2 4" xfId="40350"/>
    <cellStyle name="Normal 67 4 2 4 2" xfId="40351"/>
    <cellStyle name="Normal 67 4 2 5" xfId="40352"/>
    <cellStyle name="Normal 67 4 3" xfId="40353"/>
    <cellStyle name="Normal 67 4 3 2" xfId="40354"/>
    <cellStyle name="Normal 67 4 3 2 2" xfId="40355"/>
    <cellStyle name="Normal 67 4 3 3" xfId="40356"/>
    <cellStyle name="Normal 67 4 3 3 2" xfId="40357"/>
    <cellStyle name="Normal 67 4 3 4" xfId="40358"/>
    <cellStyle name="Normal 67 4 4" xfId="40359"/>
    <cellStyle name="Normal 67 4 4 2" xfId="40360"/>
    <cellStyle name="Normal 67 4 5" xfId="40361"/>
    <cellStyle name="Normal 67 4 5 2" xfId="40362"/>
    <cellStyle name="Normal 67 4 6" xfId="40363"/>
    <cellStyle name="Normal 67 5" xfId="40364"/>
    <cellStyle name="Normal 67 5 2" xfId="40365"/>
    <cellStyle name="Normal 67 5 2 2" xfId="40366"/>
    <cellStyle name="Normal 67 5 2 2 2" xfId="40367"/>
    <cellStyle name="Normal 67 5 2 2 2 2" xfId="40368"/>
    <cellStyle name="Normal 67 5 2 2 3" xfId="40369"/>
    <cellStyle name="Normal 67 5 2 2 3 2" xfId="40370"/>
    <cellStyle name="Normal 67 5 2 2 4" xfId="40371"/>
    <cellStyle name="Normal 67 5 2 3" xfId="40372"/>
    <cellStyle name="Normal 67 5 2 3 2" xfId="40373"/>
    <cellStyle name="Normal 67 5 2 4" xfId="40374"/>
    <cellStyle name="Normal 67 5 2 4 2" xfId="40375"/>
    <cellStyle name="Normal 67 5 2 5" xfId="40376"/>
    <cellStyle name="Normal 67 5 3" xfId="40377"/>
    <cellStyle name="Normal 67 5 3 2" xfId="40378"/>
    <cellStyle name="Normal 67 5 3 2 2" xfId="40379"/>
    <cellStyle name="Normal 67 5 3 3" xfId="40380"/>
    <cellStyle name="Normal 67 5 3 3 2" xfId="40381"/>
    <cellStyle name="Normal 67 5 3 4" xfId="40382"/>
    <cellStyle name="Normal 67 5 4" xfId="40383"/>
    <cellStyle name="Normal 67 5 4 2" xfId="40384"/>
    <cellStyle name="Normal 67 5 5" xfId="40385"/>
    <cellStyle name="Normal 67 5 5 2" xfId="40386"/>
    <cellStyle name="Normal 67 5 6" xfId="40387"/>
    <cellStyle name="Normal 67 6" xfId="40388"/>
    <cellStyle name="Normal 67 6 2" xfId="40389"/>
    <cellStyle name="Normal 67 6 2 2" xfId="40390"/>
    <cellStyle name="Normal 67 6 2 2 2" xfId="40391"/>
    <cellStyle name="Normal 67 6 2 2 2 2" xfId="40392"/>
    <cellStyle name="Normal 67 6 2 2 3" xfId="40393"/>
    <cellStyle name="Normal 67 6 2 2 3 2" xfId="40394"/>
    <cellStyle name="Normal 67 6 2 2 4" xfId="40395"/>
    <cellStyle name="Normal 67 6 2 3" xfId="40396"/>
    <cellStyle name="Normal 67 6 2 3 2" xfId="40397"/>
    <cellStyle name="Normal 67 6 2 4" xfId="40398"/>
    <cellStyle name="Normal 67 6 2 4 2" xfId="40399"/>
    <cellStyle name="Normal 67 6 2 5" xfId="40400"/>
    <cellStyle name="Normal 67 6 3" xfId="40401"/>
    <cellStyle name="Normal 67 6 3 2" xfId="40402"/>
    <cellStyle name="Normal 67 6 3 2 2" xfId="40403"/>
    <cellStyle name="Normal 67 6 3 3" xfId="40404"/>
    <cellStyle name="Normal 67 6 3 3 2" xfId="40405"/>
    <cellStyle name="Normal 67 6 3 4" xfId="40406"/>
    <cellStyle name="Normal 67 6 4" xfId="40407"/>
    <cellStyle name="Normal 67 6 4 2" xfId="40408"/>
    <cellStyle name="Normal 67 6 5" xfId="40409"/>
    <cellStyle name="Normal 67 6 5 2" xfId="40410"/>
    <cellStyle name="Normal 67 6 6" xfId="40411"/>
    <cellStyle name="Normal 67 7" xfId="40412"/>
    <cellStyle name="Normal 67 7 2" xfId="40413"/>
    <cellStyle name="Normal 67 7 2 2" xfId="40414"/>
    <cellStyle name="Normal 67 7 2 2 2" xfId="40415"/>
    <cellStyle name="Normal 67 7 2 3" xfId="40416"/>
    <cellStyle name="Normal 67 7 2 3 2" xfId="40417"/>
    <cellStyle name="Normal 67 7 2 4" xfId="40418"/>
    <cellStyle name="Normal 67 7 3" xfId="40419"/>
    <cellStyle name="Normal 67 7 3 2" xfId="40420"/>
    <cellStyle name="Normal 67 7 4" xfId="40421"/>
    <cellStyle name="Normal 67 7 4 2" xfId="40422"/>
    <cellStyle name="Normal 67 7 5" xfId="40423"/>
    <cellStyle name="Normal 67 8" xfId="40424"/>
    <cellStyle name="Normal 67 8 2" xfId="40425"/>
    <cellStyle name="Normal 67 8 2 2" xfId="40426"/>
    <cellStyle name="Normal 67 8 3" xfId="40427"/>
    <cellStyle name="Normal 67 8 3 2" xfId="40428"/>
    <cellStyle name="Normal 67 8 4" xfId="40429"/>
    <cellStyle name="Normal 67 9" xfId="40430"/>
    <cellStyle name="Normal 67 9 2" xfId="40431"/>
    <cellStyle name="Normal 68" xfId="40432"/>
    <cellStyle name="Normal 68 10" xfId="40433"/>
    <cellStyle name="Normal 68 10 2" xfId="40434"/>
    <cellStyle name="Normal 68 11" xfId="40435"/>
    <cellStyle name="Normal 68 2" xfId="40436"/>
    <cellStyle name="Normal 68 2 10" xfId="40437"/>
    <cellStyle name="Normal 68 2 2" xfId="40438"/>
    <cellStyle name="Normal 68 2 2 2" xfId="40439"/>
    <cellStyle name="Normal 68 2 2 2 2" xfId="40440"/>
    <cellStyle name="Normal 68 2 2 2 2 2" xfId="40441"/>
    <cellStyle name="Normal 68 2 2 2 2 2 2" xfId="40442"/>
    <cellStyle name="Normal 68 2 2 2 2 2 2 2" xfId="40443"/>
    <cellStyle name="Normal 68 2 2 2 2 2 3" xfId="40444"/>
    <cellStyle name="Normal 68 2 2 2 2 2 3 2" xfId="40445"/>
    <cellStyle name="Normal 68 2 2 2 2 2 4" xfId="40446"/>
    <cellStyle name="Normal 68 2 2 2 2 3" xfId="40447"/>
    <cellStyle name="Normal 68 2 2 2 2 3 2" xfId="40448"/>
    <cellStyle name="Normal 68 2 2 2 2 4" xfId="40449"/>
    <cellStyle name="Normal 68 2 2 2 2 4 2" xfId="40450"/>
    <cellStyle name="Normal 68 2 2 2 2 5" xfId="40451"/>
    <cellStyle name="Normal 68 2 2 2 3" xfId="40452"/>
    <cellStyle name="Normal 68 2 2 2 3 2" xfId="40453"/>
    <cellStyle name="Normal 68 2 2 2 3 2 2" xfId="40454"/>
    <cellStyle name="Normal 68 2 2 2 3 3" xfId="40455"/>
    <cellStyle name="Normal 68 2 2 2 3 3 2" xfId="40456"/>
    <cellStyle name="Normal 68 2 2 2 3 4" xfId="40457"/>
    <cellStyle name="Normal 68 2 2 2 4" xfId="40458"/>
    <cellStyle name="Normal 68 2 2 2 4 2" xfId="40459"/>
    <cellStyle name="Normal 68 2 2 2 5" xfId="40460"/>
    <cellStyle name="Normal 68 2 2 2 5 2" xfId="40461"/>
    <cellStyle name="Normal 68 2 2 2 6" xfId="40462"/>
    <cellStyle name="Normal 68 2 2 3" xfId="40463"/>
    <cellStyle name="Normal 68 2 2 3 2" xfId="40464"/>
    <cellStyle name="Normal 68 2 2 3 2 2" xfId="40465"/>
    <cellStyle name="Normal 68 2 2 3 2 2 2" xfId="40466"/>
    <cellStyle name="Normal 68 2 2 3 2 2 2 2" xfId="40467"/>
    <cellStyle name="Normal 68 2 2 3 2 2 3" xfId="40468"/>
    <cellStyle name="Normal 68 2 2 3 2 2 3 2" xfId="40469"/>
    <cellStyle name="Normal 68 2 2 3 2 2 4" xfId="40470"/>
    <cellStyle name="Normal 68 2 2 3 2 3" xfId="40471"/>
    <cellStyle name="Normal 68 2 2 3 2 3 2" xfId="40472"/>
    <cellStyle name="Normal 68 2 2 3 2 4" xfId="40473"/>
    <cellStyle name="Normal 68 2 2 3 2 4 2" xfId="40474"/>
    <cellStyle name="Normal 68 2 2 3 2 5" xfId="40475"/>
    <cellStyle name="Normal 68 2 2 3 3" xfId="40476"/>
    <cellStyle name="Normal 68 2 2 3 3 2" xfId="40477"/>
    <cellStyle name="Normal 68 2 2 3 3 2 2" xfId="40478"/>
    <cellStyle name="Normal 68 2 2 3 3 3" xfId="40479"/>
    <cellStyle name="Normal 68 2 2 3 3 3 2" xfId="40480"/>
    <cellStyle name="Normal 68 2 2 3 3 4" xfId="40481"/>
    <cellStyle name="Normal 68 2 2 3 4" xfId="40482"/>
    <cellStyle name="Normal 68 2 2 3 4 2" xfId="40483"/>
    <cellStyle name="Normal 68 2 2 3 5" xfId="40484"/>
    <cellStyle name="Normal 68 2 2 3 5 2" xfId="40485"/>
    <cellStyle name="Normal 68 2 2 3 6" xfId="40486"/>
    <cellStyle name="Normal 68 2 2 4" xfId="40487"/>
    <cellStyle name="Normal 68 2 2 4 2" xfId="40488"/>
    <cellStyle name="Normal 68 2 2 4 2 2" xfId="40489"/>
    <cellStyle name="Normal 68 2 2 4 2 2 2" xfId="40490"/>
    <cellStyle name="Normal 68 2 2 4 2 2 2 2" xfId="40491"/>
    <cellStyle name="Normal 68 2 2 4 2 2 3" xfId="40492"/>
    <cellStyle name="Normal 68 2 2 4 2 2 3 2" xfId="40493"/>
    <cellStyle name="Normal 68 2 2 4 2 2 4" xfId="40494"/>
    <cellStyle name="Normal 68 2 2 4 2 3" xfId="40495"/>
    <cellStyle name="Normal 68 2 2 4 2 3 2" xfId="40496"/>
    <cellStyle name="Normal 68 2 2 4 2 4" xfId="40497"/>
    <cellStyle name="Normal 68 2 2 4 2 4 2" xfId="40498"/>
    <cellStyle name="Normal 68 2 2 4 2 5" xfId="40499"/>
    <cellStyle name="Normal 68 2 2 4 3" xfId="40500"/>
    <cellStyle name="Normal 68 2 2 4 3 2" xfId="40501"/>
    <cellStyle name="Normal 68 2 2 4 3 2 2" xfId="40502"/>
    <cellStyle name="Normal 68 2 2 4 3 3" xfId="40503"/>
    <cellStyle name="Normal 68 2 2 4 3 3 2" xfId="40504"/>
    <cellStyle name="Normal 68 2 2 4 3 4" xfId="40505"/>
    <cellStyle name="Normal 68 2 2 4 4" xfId="40506"/>
    <cellStyle name="Normal 68 2 2 4 4 2" xfId="40507"/>
    <cellStyle name="Normal 68 2 2 4 5" xfId="40508"/>
    <cellStyle name="Normal 68 2 2 4 5 2" xfId="40509"/>
    <cellStyle name="Normal 68 2 2 4 6" xfId="40510"/>
    <cellStyle name="Normal 68 2 2 5" xfId="40511"/>
    <cellStyle name="Normal 68 2 2 5 2" xfId="40512"/>
    <cellStyle name="Normal 68 2 2 5 2 2" xfId="40513"/>
    <cellStyle name="Normal 68 2 2 5 2 2 2" xfId="40514"/>
    <cellStyle name="Normal 68 2 2 5 2 3" xfId="40515"/>
    <cellStyle name="Normal 68 2 2 5 2 3 2" xfId="40516"/>
    <cellStyle name="Normal 68 2 2 5 2 4" xfId="40517"/>
    <cellStyle name="Normal 68 2 2 5 3" xfId="40518"/>
    <cellStyle name="Normal 68 2 2 5 3 2" xfId="40519"/>
    <cellStyle name="Normal 68 2 2 5 4" xfId="40520"/>
    <cellStyle name="Normal 68 2 2 5 4 2" xfId="40521"/>
    <cellStyle name="Normal 68 2 2 5 5" xfId="40522"/>
    <cellStyle name="Normal 68 2 2 6" xfId="40523"/>
    <cellStyle name="Normal 68 2 2 6 2" xfId="40524"/>
    <cellStyle name="Normal 68 2 2 6 2 2" xfId="40525"/>
    <cellStyle name="Normal 68 2 2 6 3" xfId="40526"/>
    <cellStyle name="Normal 68 2 2 6 3 2" xfId="40527"/>
    <cellStyle name="Normal 68 2 2 6 4" xfId="40528"/>
    <cellStyle name="Normal 68 2 2 7" xfId="40529"/>
    <cellStyle name="Normal 68 2 2 7 2" xfId="40530"/>
    <cellStyle name="Normal 68 2 2 8" xfId="40531"/>
    <cellStyle name="Normal 68 2 2 8 2" xfId="40532"/>
    <cellStyle name="Normal 68 2 2 9" xfId="40533"/>
    <cellStyle name="Normal 68 2 3" xfId="40534"/>
    <cellStyle name="Normal 68 2 3 2" xfId="40535"/>
    <cellStyle name="Normal 68 2 3 2 2" xfId="40536"/>
    <cellStyle name="Normal 68 2 3 2 2 2" xfId="40537"/>
    <cellStyle name="Normal 68 2 3 2 2 2 2" xfId="40538"/>
    <cellStyle name="Normal 68 2 3 2 2 3" xfId="40539"/>
    <cellStyle name="Normal 68 2 3 2 2 3 2" xfId="40540"/>
    <cellStyle name="Normal 68 2 3 2 2 4" xfId="40541"/>
    <cellStyle name="Normal 68 2 3 2 3" xfId="40542"/>
    <cellStyle name="Normal 68 2 3 2 3 2" xfId="40543"/>
    <cellStyle name="Normal 68 2 3 2 4" xfId="40544"/>
    <cellStyle name="Normal 68 2 3 2 4 2" xfId="40545"/>
    <cellStyle name="Normal 68 2 3 2 5" xfId="40546"/>
    <cellStyle name="Normal 68 2 3 3" xfId="40547"/>
    <cellStyle name="Normal 68 2 3 3 2" xfId="40548"/>
    <cellStyle name="Normal 68 2 3 3 2 2" xfId="40549"/>
    <cellStyle name="Normal 68 2 3 3 3" xfId="40550"/>
    <cellStyle name="Normal 68 2 3 3 3 2" xfId="40551"/>
    <cellStyle name="Normal 68 2 3 3 4" xfId="40552"/>
    <cellStyle name="Normal 68 2 3 4" xfId="40553"/>
    <cellStyle name="Normal 68 2 3 4 2" xfId="40554"/>
    <cellStyle name="Normal 68 2 3 5" xfId="40555"/>
    <cellStyle name="Normal 68 2 3 5 2" xfId="40556"/>
    <cellStyle name="Normal 68 2 3 6" xfId="40557"/>
    <cellStyle name="Normal 68 2 4" xfId="40558"/>
    <cellStyle name="Normal 68 2 4 2" xfId="40559"/>
    <cellStyle name="Normal 68 2 4 2 2" xfId="40560"/>
    <cellStyle name="Normal 68 2 4 2 2 2" xfId="40561"/>
    <cellStyle name="Normal 68 2 4 2 2 2 2" xfId="40562"/>
    <cellStyle name="Normal 68 2 4 2 2 3" xfId="40563"/>
    <cellStyle name="Normal 68 2 4 2 2 3 2" xfId="40564"/>
    <cellStyle name="Normal 68 2 4 2 2 4" xfId="40565"/>
    <cellStyle name="Normal 68 2 4 2 3" xfId="40566"/>
    <cellStyle name="Normal 68 2 4 2 3 2" xfId="40567"/>
    <cellStyle name="Normal 68 2 4 2 4" xfId="40568"/>
    <cellStyle name="Normal 68 2 4 2 4 2" xfId="40569"/>
    <cellStyle name="Normal 68 2 4 2 5" xfId="40570"/>
    <cellStyle name="Normal 68 2 4 3" xfId="40571"/>
    <cellStyle name="Normal 68 2 4 3 2" xfId="40572"/>
    <cellStyle name="Normal 68 2 4 3 2 2" xfId="40573"/>
    <cellStyle name="Normal 68 2 4 3 3" xfId="40574"/>
    <cellStyle name="Normal 68 2 4 3 3 2" xfId="40575"/>
    <cellStyle name="Normal 68 2 4 3 4" xfId="40576"/>
    <cellStyle name="Normal 68 2 4 4" xfId="40577"/>
    <cellStyle name="Normal 68 2 4 4 2" xfId="40578"/>
    <cellStyle name="Normal 68 2 4 5" xfId="40579"/>
    <cellStyle name="Normal 68 2 4 5 2" xfId="40580"/>
    <cellStyle name="Normal 68 2 4 6" xfId="40581"/>
    <cellStyle name="Normal 68 2 5" xfId="40582"/>
    <cellStyle name="Normal 68 2 5 2" xfId="40583"/>
    <cellStyle name="Normal 68 2 5 2 2" xfId="40584"/>
    <cellStyle name="Normal 68 2 5 2 2 2" xfId="40585"/>
    <cellStyle name="Normal 68 2 5 2 2 2 2" xfId="40586"/>
    <cellStyle name="Normal 68 2 5 2 2 3" xfId="40587"/>
    <cellStyle name="Normal 68 2 5 2 2 3 2" xfId="40588"/>
    <cellStyle name="Normal 68 2 5 2 2 4" xfId="40589"/>
    <cellStyle name="Normal 68 2 5 2 3" xfId="40590"/>
    <cellStyle name="Normal 68 2 5 2 3 2" xfId="40591"/>
    <cellStyle name="Normal 68 2 5 2 4" xfId="40592"/>
    <cellStyle name="Normal 68 2 5 2 4 2" xfId="40593"/>
    <cellStyle name="Normal 68 2 5 2 5" xfId="40594"/>
    <cellStyle name="Normal 68 2 5 3" xfId="40595"/>
    <cellStyle name="Normal 68 2 5 3 2" xfId="40596"/>
    <cellStyle name="Normal 68 2 5 3 2 2" xfId="40597"/>
    <cellStyle name="Normal 68 2 5 3 3" xfId="40598"/>
    <cellStyle name="Normal 68 2 5 3 3 2" xfId="40599"/>
    <cellStyle name="Normal 68 2 5 3 4" xfId="40600"/>
    <cellStyle name="Normal 68 2 5 4" xfId="40601"/>
    <cellStyle name="Normal 68 2 5 4 2" xfId="40602"/>
    <cellStyle name="Normal 68 2 5 5" xfId="40603"/>
    <cellStyle name="Normal 68 2 5 5 2" xfId="40604"/>
    <cellStyle name="Normal 68 2 5 6" xfId="40605"/>
    <cellStyle name="Normal 68 2 6" xfId="40606"/>
    <cellStyle name="Normal 68 2 6 2" xfId="40607"/>
    <cellStyle name="Normal 68 2 6 2 2" xfId="40608"/>
    <cellStyle name="Normal 68 2 6 2 2 2" xfId="40609"/>
    <cellStyle name="Normal 68 2 6 2 3" xfId="40610"/>
    <cellStyle name="Normal 68 2 6 2 3 2" xfId="40611"/>
    <cellStyle name="Normal 68 2 6 2 4" xfId="40612"/>
    <cellStyle name="Normal 68 2 6 3" xfId="40613"/>
    <cellStyle name="Normal 68 2 6 3 2" xfId="40614"/>
    <cellStyle name="Normal 68 2 6 4" xfId="40615"/>
    <cellStyle name="Normal 68 2 6 4 2" xfId="40616"/>
    <cellStyle name="Normal 68 2 6 5" xfId="40617"/>
    <cellStyle name="Normal 68 2 7" xfId="40618"/>
    <cellStyle name="Normal 68 2 7 2" xfId="40619"/>
    <cellStyle name="Normal 68 2 7 2 2" xfId="40620"/>
    <cellStyle name="Normal 68 2 7 3" xfId="40621"/>
    <cellStyle name="Normal 68 2 7 3 2" xfId="40622"/>
    <cellStyle name="Normal 68 2 7 4" xfId="40623"/>
    <cellStyle name="Normal 68 2 8" xfId="40624"/>
    <cellStyle name="Normal 68 2 8 2" xfId="40625"/>
    <cellStyle name="Normal 68 2 9" xfId="40626"/>
    <cellStyle name="Normal 68 2 9 2" xfId="40627"/>
    <cellStyle name="Normal 68 3" xfId="40628"/>
    <cellStyle name="Normal 68 3 2" xfId="40629"/>
    <cellStyle name="Normal 68 3 2 2" xfId="40630"/>
    <cellStyle name="Normal 68 3 2 2 2" xfId="40631"/>
    <cellStyle name="Normal 68 3 2 2 2 2" xfId="40632"/>
    <cellStyle name="Normal 68 3 2 2 2 2 2" xfId="40633"/>
    <cellStyle name="Normal 68 3 2 2 2 3" xfId="40634"/>
    <cellStyle name="Normal 68 3 2 2 2 3 2" xfId="40635"/>
    <cellStyle name="Normal 68 3 2 2 2 4" xfId="40636"/>
    <cellStyle name="Normal 68 3 2 2 3" xfId="40637"/>
    <cellStyle name="Normal 68 3 2 2 3 2" xfId="40638"/>
    <cellStyle name="Normal 68 3 2 2 4" xfId="40639"/>
    <cellStyle name="Normal 68 3 2 2 4 2" xfId="40640"/>
    <cellStyle name="Normal 68 3 2 2 5" xfId="40641"/>
    <cellStyle name="Normal 68 3 2 3" xfId="40642"/>
    <cellStyle name="Normal 68 3 2 3 2" xfId="40643"/>
    <cellStyle name="Normal 68 3 2 3 2 2" xfId="40644"/>
    <cellStyle name="Normal 68 3 2 3 3" xfId="40645"/>
    <cellStyle name="Normal 68 3 2 3 3 2" xfId="40646"/>
    <cellStyle name="Normal 68 3 2 3 4" xfId="40647"/>
    <cellStyle name="Normal 68 3 2 4" xfId="40648"/>
    <cellStyle name="Normal 68 3 2 4 2" xfId="40649"/>
    <cellStyle name="Normal 68 3 2 5" xfId="40650"/>
    <cellStyle name="Normal 68 3 2 5 2" xfId="40651"/>
    <cellStyle name="Normal 68 3 2 6" xfId="40652"/>
    <cellStyle name="Normal 68 3 3" xfId="40653"/>
    <cellStyle name="Normal 68 3 3 2" xfId="40654"/>
    <cellStyle name="Normal 68 3 3 2 2" xfId="40655"/>
    <cellStyle name="Normal 68 3 3 2 2 2" xfId="40656"/>
    <cellStyle name="Normal 68 3 3 2 2 2 2" xfId="40657"/>
    <cellStyle name="Normal 68 3 3 2 2 3" xfId="40658"/>
    <cellStyle name="Normal 68 3 3 2 2 3 2" xfId="40659"/>
    <cellStyle name="Normal 68 3 3 2 2 4" xfId="40660"/>
    <cellStyle name="Normal 68 3 3 2 3" xfId="40661"/>
    <cellStyle name="Normal 68 3 3 2 3 2" xfId="40662"/>
    <cellStyle name="Normal 68 3 3 2 4" xfId="40663"/>
    <cellStyle name="Normal 68 3 3 2 4 2" xfId="40664"/>
    <cellStyle name="Normal 68 3 3 2 5" xfId="40665"/>
    <cellStyle name="Normal 68 3 3 3" xfId="40666"/>
    <cellStyle name="Normal 68 3 3 3 2" xfId="40667"/>
    <cellStyle name="Normal 68 3 3 3 2 2" xfId="40668"/>
    <cellStyle name="Normal 68 3 3 3 3" xfId="40669"/>
    <cellStyle name="Normal 68 3 3 3 3 2" xfId="40670"/>
    <cellStyle name="Normal 68 3 3 3 4" xfId="40671"/>
    <cellStyle name="Normal 68 3 3 4" xfId="40672"/>
    <cellStyle name="Normal 68 3 3 4 2" xfId="40673"/>
    <cellStyle name="Normal 68 3 3 5" xfId="40674"/>
    <cellStyle name="Normal 68 3 3 5 2" xfId="40675"/>
    <cellStyle name="Normal 68 3 3 6" xfId="40676"/>
    <cellStyle name="Normal 68 3 4" xfId="40677"/>
    <cellStyle name="Normal 68 3 4 2" xfId="40678"/>
    <cellStyle name="Normal 68 3 4 2 2" xfId="40679"/>
    <cellStyle name="Normal 68 3 4 2 2 2" xfId="40680"/>
    <cellStyle name="Normal 68 3 4 2 2 2 2" xfId="40681"/>
    <cellStyle name="Normal 68 3 4 2 2 3" xfId="40682"/>
    <cellStyle name="Normal 68 3 4 2 2 3 2" xfId="40683"/>
    <cellStyle name="Normal 68 3 4 2 2 4" xfId="40684"/>
    <cellStyle name="Normal 68 3 4 2 3" xfId="40685"/>
    <cellStyle name="Normal 68 3 4 2 3 2" xfId="40686"/>
    <cellStyle name="Normal 68 3 4 2 4" xfId="40687"/>
    <cellStyle name="Normal 68 3 4 2 4 2" xfId="40688"/>
    <cellStyle name="Normal 68 3 4 2 5" xfId="40689"/>
    <cellStyle name="Normal 68 3 4 3" xfId="40690"/>
    <cellStyle name="Normal 68 3 4 3 2" xfId="40691"/>
    <cellStyle name="Normal 68 3 4 3 2 2" xfId="40692"/>
    <cellStyle name="Normal 68 3 4 3 3" xfId="40693"/>
    <cellStyle name="Normal 68 3 4 3 3 2" xfId="40694"/>
    <cellStyle name="Normal 68 3 4 3 4" xfId="40695"/>
    <cellStyle name="Normal 68 3 4 4" xfId="40696"/>
    <cellStyle name="Normal 68 3 4 4 2" xfId="40697"/>
    <cellStyle name="Normal 68 3 4 5" xfId="40698"/>
    <cellStyle name="Normal 68 3 4 5 2" xfId="40699"/>
    <cellStyle name="Normal 68 3 4 6" xfId="40700"/>
    <cellStyle name="Normal 68 3 5" xfId="40701"/>
    <cellStyle name="Normal 68 3 5 2" xfId="40702"/>
    <cellStyle name="Normal 68 3 5 2 2" xfId="40703"/>
    <cellStyle name="Normal 68 3 5 2 2 2" xfId="40704"/>
    <cellStyle name="Normal 68 3 5 2 3" xfId="40705"/>
    <cellStyle name="Normal 68 3 5 2 3 2" xfId="40706"/>
    <cellStyle name="Normal 68 3 5 2 4" xfId="40707"/>
    <cellStyle name="Normal 68 3 5 3" xfId="40708"/>
    <cellStyle name="Normal 68 3 5 3 2" xfId="40709"/>
    <cellStyle name="Normal 68 3 5 4" xfId="40710"/>
    <cellStyle name="Normal 68 3 5 4 2" xfId="40711"/>
    <cellStyle name="Normal 68 3 5 5" xfId="40712"/>
    <cellStyle name="Normal 68 3 6" xfId="40713"/>
    <cellStyle name="Normal 68 3 6 2" xfId="40714"/>
    <cellStyle name="Normal 68 3 6 2 2" xfId="40715"/>
    <cellStyle name="Normal 68 3 6 3" xfId="40716"/>
    <cellStyle name="Normal 68 3 6 3 2" xfId="40717"/>
    <cellStyle name="Normal 68 3 6 4" xfId="40718"/>
    <cellStyle name="Normal 68 3 7" xfId="40719"/>
    <cellStyle name="Normal 68 3 7 2" xfId="40720"/>
    <cellStyle name="Normal 68 3 8" xfId="40721"/>
    <cellStyle name="Normal 68 3 8 2" xfId="40722"/>
    <cellStyle name="Normal 68 3 9" xfId="40723"/>
    <cellStyle name="Normal 68 4" xfId="40724"/>
    <cellStyle name="Normal 68 4 2" xfId="40725"/>
    <cellStyle name="Normal 68 4 2 2" xfId="40726"/>
    <cellStyle name="Normal 68 4 2 2 2" xfId="40727"/>
    <cellStyle name="Normal 68 4 2 2 2 2" xfId="40728"/>
    <cellStyle name="Normal 68 4 2 2 3" xfId="40729"/>
    <cellStyle name="Normal 68 4 2 2 3 2" xfId="40730"/>
    <cellStyle name="Normal 68 4 2 2 4" xfId="40731"/>
    <cellStyle name="Normal 68 4 2 3" xfId="40732"/>
    <cellStyle name="Normal 68 4 2 3 2" xfId="40733"/>
    <cellStyle name="Normal 68 4 2 4" xfId="40734"/>
    <cellStyle name="Normal 68 4 2 4 2" xfId="40735"/>
    <cellStyle name="Normal 68 4 2 5" xfId="40736"/>
    <cellStyle name="Normal 68 4 3" xfId="40737"/>
    <cellStyle name="Normal 68 4 3 2" xfId="40738"/>
    <cellStyle name="Normal 68 4 3 2 2" xfId="40739"/>
    <cellStyle name="Normal 68 4 3 3" xfId="40740"/>
    <cellStyle name="Normal 68 4 3 3 2" xfId="40741"/>
    <cellStyle name="Normal 68 4 3 4" xfId="40742"/>
    <cellStyle name="Normal 68 4 4" xfId="40743"/>
    <cellStyle name="Normal 68 4 4 2" xfId="40744"/>
    <cellStyle name="Normal 68 4 5" xfId="40745"/>
    <cellStyle name="Normal 68 4 5 2" xfId="40746"/>
    <cellStyle name="Normal 68 4 6" xfId="40747"/>
    <cellStyle name="Normal 68 5" xfId="40748"/>
    <cellStyle name="Normal 68 5 2" xfId="40749"/>
    <cellStyle name="Normal 68 5 2 2" xfId="40750"/>
    <cellStyle name="Normal 68 5 2 2 2" xfId="40751"/>
    <cellStyle name="Normal 68 5 2 2 2 2" xfId="40752"/>
    <cellStyle name="Normal 68 5 2 2 3" xfId="40753"/>
    <cellStyle name="Normal 68 5 2 2 3 2" xfId="40754"/>
    <cellStyle name="Normal 68 5 2 2 4" xfId="40755"/>
    <cellStyle name="Normal 68 5 2 3" xfId="40756"/>
    <cellStyle name="Normal 68 5 2 3 2" xfId="40757"/>
    <cellStyle name="Normal 68 5 2 4" xfId="40758"/>
    <cellStyle name="Normal 68 5 2 4 2" xfId="40759"/>
    <cellStyle name="Normal 68 5 2 5" xfId="40760"/>
    <cellStyle name="Normal 68 5 3" xfId="40761"/>
    <cellStyle name="Normal 68 5 3 2" xfId="40762"/>
    <cellStyle name="Normal 68 5 3 2 2" xfId="40763"/>
    <cellStyle name="Normal 68 5 3 3" xfId="40764"/>
    <cellStyle name="Normal 68 5 3 3 2" xfId="40765"/>
    <cellStyle name="Normal 68 5 3 4" xfId="40766"/>
    <cellStyle name="Normal 68 5 4" xfId="40767"/>
    <cellStyle name="Normal 68 5 4 2" xfId="40768"/>
    <cellStyle name="Normal 68 5 5" xfId="40769"/>
    <cellStyle name="Normal 68 5 5 2" xfId="40770"/>
    <cellStyle name="Normal 68 5 6" xfId="40771"/>
    <cellStyle name="Normal 68 6" xfId="40772"/>
    <cellStyle name="Normal 68 6 2" xfId="40773"/>
    <cellStyle name="Normal 68 6 2 2" xfId="40774"/>
    <cellStyle name="Normal 68 6 2 2 2" xfId="40775"/>
    <cellStyle name="Normal 68 6 2 2 2 2" xfId="40776"/>
    <cellStyle name="Normal 68 6 2 2 3" xfId="40777"/>
    <cellStyle name="Normal 68 6 2 2 3 2" xfId="40778"/>
    <cellStyle name="Normal 68 6 2 2 4" xfId="40779"/>
    <cellStyle name="Normal 68 6 2 3" xfId="40780"/>
    <cellStyle name="Normal 68 6 2 3 2" xfId="40781"/>
    <cellStyle name="Normal 68 6 2 4" xfId="40782"/>
    <cellStyle name="Normal 68 6 2 4 2" xfId="40783"/>
    <cellStyle name="Normal 68 6 2 5" xfId="40784"/>
    <cellStyle name="Normal 68 6 3" xfId="40785"/>
    <cellStyle name="Normal 68 6 3 2" xfId="40786"/>
    <cellStyle name="Normal 68 6 3 2 2" xfId="40787"/>
    <cellStyle name="Normal 68 6 3 3" xfId="40788"/>
    <cellStyle name="Normal 68 6 3 3 2" xfId="40789"/>
    <cellStyle name="Normal 68 6 3 4" xfId="40790"/>
    <cellStyle name="Normal 68 6 4" xfId="40791"/>
    <cellStyle name="Normal 68 6 4 2" xfId="40792"/>
    <cellStyle name="Normal 68 6 5" xfId="40793"/>
    <cellStyle name="Normal 68 6 5 2" xfId="40794"/>
    <cellStyle name="Normal 68 6 6" xfId="40795"/>
    <cellStyle name="Normal 68 7" xfId="40796"/>
    <cellStyle name="Normal 68 7 2" xfId="40797"/>
    <cellStyle name="Normal 68 7 2 2" xfId="40798"/>
    <cellStyle name="Normal 68 7 2 2 2" xfId="40799"/>
    <cellStyle name="Normal 68 7 2 3" xfId="40800"/>
    <cellStyle name="Normal 68 7 2 3 2" xfId="40801"/>
    <cellStyle name="Normal 68 7 2 4" xfId="40802"/>
    <cellStyle name="Normal 68 7 3" xfId="40803"/>
    <cellStyle name="Normal 68 7 3 2" xfId="40804"/>
    <cellStyle name="Normal 68 7 4" xfId="40805"/>
    <cellStyle name="Normal 68 7 4 2" xfId="40806"/>
    <cellStyle name="Normal 68 7 5" xfId="40807"/>
    <cellStyle name="Normal 68 8" xfId="40808"/>
    <cellStyle name="Normal 68 8 2" xfId="40809"/>
    <cellStyle name="Normal 68 8 2 2" xfId="40810"/>
    <cellStyle name="Normal 68 8 3" xfId="40811"/>
    <cellStyle name="Normal 68 8 3 2" xfId="40812"/>
    <cellStyle name="Normal 68 8 4" xfId="40813"/>
    <cellStyle name="Normal 68 9" xfId="40814"/>
    <cellStyle name="Normal 68 9 2" xfId="40815"/>
    <cellStyle name="Normal 69" xfId="40816"/>
    <cellStyle name="Normal 7" xfId="40817"/>
    <cellStyle name="Normal 7 10" xfId="40818"/>
    <cellStyle name="Normal 7 11" xfId="40819"/>
    <cellStyle name="Normal 7 12" xfId="40820"/>
    <cellStyle name="Normal 7 13" xfId="40821"/>
    <cellStyle name="Normal 7 14" xfId="40822"/>
    <cellStyle name="Normal 7 15" xfId="40823"/>
    <cellStyle name="Normal 7 16" xfId="40824"/>
    <cellStyle name="Normal 7 17" xfId="40825"/>
    <cellStyle name="Normal 7 18" xfId="40826"/>
    <cellStyle name="Normal 7 19" xfId="40827"/>
    <cellStyle name="Normal 7 2" xfId="40828"/>
    <cellStyle name="Normal 7 2 10" xfId="40829"/>
    <cellStyle name="Normal 7 2 2" xfId="40830"/>
    <cellStyle name="Normal 7 2 2 2" xfId="40831"/>
    <cellStyle name="Normal 7 2 2 2 2" xfId="40832"/>
    <cellStyle name="Normal 7 2 2 2 2 2" xfId="40833"/>
    <cellStyle name="Normal 7 2 2 2 2 2 2" xfId="40834"/>
    <cellStyle name="Normal 7 2 2 2 2 2 2 2" xfId="40835"/>
    <cellStyle name="Normal 7 2 2 2 2 2 3" xfId="40836"/>
    <cellStyle name="Normal 7 2 2 2 2 2 3 2" xfId="40837"/>
    <cellStyle name="Normal 7 2 2 2 2 2 4" xfId="40838"/>
    <cellStyle name="Normal 7 2 2 2 2 3" xfId="40839"/>
    <cellStyle name="Normal 7 2 2 2 2 3 2" xfId="40840"/>
    <cellStyle name="Normal 7 2 2 2 2 4" xfId="40841"/>
    <cellStyle name="Normal 7 2 2 2 2 4 2" xfId="40842"/>
    <cellStyle name="Normal 7 2 2 2 2 5" xfId="40843"/>
    <cellStyle name="Normal 7 2 2 2 3" xfId="40844"/>
    <cellStyle name="Normal 7 2 2 2 3 2" xfId="40845"/>
    <cellStyle name="Normal 7 2 2 2 3 2 2" xfId="40846"/>
    <cellStyle name="Normal 7 2 2 2 3 3" xfId="40847"/>
    <cellStyle name="Normal 7 2 2 2 3 3 2" xfId="40848"/>
    <cellStyle name="Normal 7 2 2 2 3 4" xfId="40849"/>
    <cellStyle name="Normal 7 2 2 2 4" xfId="40850"/>
    <cellStyle name="Normal 7 2 2 2 4 2" xfId="40851"/>
    <cellStyle name="Normal 7 2 2 2 5" xfId="40852"/>
    <cellStyle name="Normal 7 2 2 2 5 2" xfId="40853"/>
    <cellStyle name="Normal 7 2 2 2 6" xfId="40854"/>
    <cellStyle name="Normal 7 2 2 3" xfId="40855"/>
    <cellStyle name="Normal 7 2 2 3 2" xfId="40856"/>
    <cellStyle name="Normal 7 2 2 3 2 2" xfId="40857"/>
    <cellStyle name="Normal 7 2 2 3 2 2 2" xfId="40858"/>
    <cellStyle name="Normal 7 2 2 3 2 2 2 2" xfId="40859"/>
    <cellStyle name="Normal 7 2 2 3 2 2 3" xfId="40860"/>
    <cellStyle name="Normal 7 2 2 3 2 2 3 2" xfId="40861"/>
    <cellStyle name="Normal 7 2 2 3 2 2 4" xfId="40862"/>
    <cellStyle name="Normal 7 2 2 3 2 3" xfId="40863"/>
    <cellStyle name="Normal 7 2 2 3 2 3 2" xfId="40864"/>
    <cellStyle name="Normal 7 2 2 3 2 4" xfId="40865"/>
    <cellStyle name="Normal 7 2 2 3 2 4 2" xfId="40866"/>
    <cellStyle name="Normal 7 2 2 3 2 5" xfId="40867"/>
    <cellStyle name="Normal 7 2 2 3 3" xfId="40868"/>
    <cellStyle name="Normal 7 2 2 3 3 2" xfId="40869"/>
    <cellStyle name="Normal 7 2 2 3 3 2 2" xfId="40870"/>
    <cellStyle name="Normal 7 2 2 3 3 3" xfId="40871"/>
    <cellStyle name="Normal 7 2 2 3 3 3 2" xfId="40872"/>
    <cellStyle name="Normal 7 2 2 3 3 4" xfId="40873"/>
    <cellStyle name="Normal 7 2 2 3 4" xfId="40874"/>
    <cellStyle name="Normal 7 2 2 3 4 2" xfId="40875"/>
    <cellStyle name="Normal 7 2 2 3 5" xfId="40876"/>
    <cellStyle name="Normal 7 2 2 3 5 2" xfId="40877"/>
    <cellStyle name="Normal 7 2 2 3 6" xfId="40878"/>
    <cellStyle name="Normal 7 2 2 4" xfId="40879"/>
    <cellStyle name="Normal 7 2 2 4 2" xfId="40880"/>
    <cellStyle name="Normal 7 2 2 4 2 2" xfId="40881"/>
    <cellStyle name="Normal 7 2 2 4 2 2 2" xfId="40882"/>
    <cellStyle name="Normal 7 2 2 4 2 2 2 2" xfId="40883"/>
    <cellStyle name="Normal 7 2 2 4 2 2 3" xfId="40884"/>
    <cellStyle name="Normal 7 2 2 4 2 2 3 2" xfId="40885"/>
    <cellStyle name="Normal 7 2 2 4 2 2 4" xfId="40886"/>
    <cellStyle name="Normal 7 2 2 4 2 3" xfId="40887"/>
    <cellStyle name="Normal 7 2 2 4 2 3 2" xfId="40888"/>
    <cellStyle name="Normal 7 2 2 4 2 4" xfId="40889"/>
    <cellStyle name="Normal 7 2 2 4 2 4 2" xfId="40890"/>
    <cellStyle name="Normal 7 2 2 4 2 5" xfId="40891"/>
    <cellStyle name="Normal 7 2 2 4 3" xfId="40892"/>
    <cellStyle name="Normal 7 2 2 4 3 2" xfId="40893"/>
    <cellStyle name="Normal 7 2 2 4 3 2 2" xfId="40894"/>
    <cellStyle name="Normal 7 2 2 4 3 3" xfId="40895"/>
    <cellStyle name="Normal 7 2 2 4 3 3 2" xfId="40896"/>
    <cellStyle name="Normal 7 2 2 4 3 4" xfId="40897"/>
    <cellStyle name="Normal 7 2 2 4 4" xfId="40898"/>
    <cellStyle name="Normal 7 2 2 4 4 2" xfId="40899"/>
    <cellStyle name="Normal 7 2 2 4 5" xfId="40900"/>
    <cellStyle name="Normal 7 2 2 4 5 2" xfId="40901"/>
    <cellStyle name="Normal 7 2 2 4 6" xfId="40902"/>
    <cellStyle name="Normal 7 2 2 5" xfId="40903"/>
    <cellStyle name="Normal 7 2 2 5 2" xfId="40904"/>
    <cellStyle name="Normal 7 2 2 5 2 2" xfId="40905"/>
    <cellStyle name="Normal 7 2 2 5 2 2 2" xfId="40906"/>
    <cellStyle name="Normal 7 2 2 5 2 3" xfId="40907"/>
    <cellStyle name="Normal 7 2 2 5 2 3 2" xfId="40908"/>
    <cellStyle name="Normal 7 2 2 5 2 4" xfId="40909"/>
    <cellStyle name="Normal 7 2 2 5 3" xfId="40910"/>
    <cellStyle name="Normal 7 2 2 5 3 2" xfId="40911"/>
    <cellStyle name="Normal 7 2 2 5 4" xfId="40912"/>
    <cellStyle name="Normal 7 2 2 5 4 2" xfId="40913"/>
    <cellStyle name="Normal 7 2 2 5 5" xfId="40914"/>
    <cellStyle name="Normal 7 2 2 6" xfId="40915"/>
    <cellStyle name="Normal 7 2 2 6 2" xfId="40916"/>
    <cellStyle name="Normal 7 2 2 6 2 2" xfId="40917"/>
    <cellStyle name="Normal 7 2 2 6 3" xfId="40918"/>
    <cellStyle name="Normal 7 2 2 6 3 2" xfId="40919"/>
    <cellStyle name="Normal 7 2 2 6 4" xfId="40920"/>
    <cellStyle name="Normal 7 2 2 7" xfId="40921"/>
    <cellStyle name="Normal 7 2 2 7 2" xfId="40922"/>
    <cellStyle name="Normal 7 2 2 8" xfId="40923"/>
    <cellStyle name="Normal 7 2 2 8 2" xfId="40924"/>
    <cellStyle name="Normal 7 2 2 9" xfId="40925"/>
    <cellStyle name="Normal 7 2 3" xfId="40926"/>
    <cellStyle name="Normal 7 2 3 2" xfId="40927"/>
    <cellStyle name="Normal 7 2 3 2 2" xfId="40928"/>
    <cellStyle name="Normal 7 2 3 2 2 2" xfId="40929"/>
    <cellStyle name="Normal 7 2 3 2 2 2 2" xfId="40930"/>
    <cellStyle name="Normal 7 2 3 2 2 3" xfId="40931"/>
    <cellStyle name="Normal 7 2 3 2 2 3 2" xfId="40932"/>
    <cellStyle name="Normal 7 2 3 2 2 4" xfId="40933"/>
    <cellStyle name="Normal 7 2 3 2 3" xfId="40934"/>
    <cellStyle name="Normal 7 2 3 2 3 2" xfId="40935"/>
    <cellStyle name="Normal 7 2 3 2 4" xfId="40936"/>
    <cellStyle name="Normal 7 2 3 2 4 2" xfId="40937"/>
    <cellStyle name="Normal 7 2 3 2 5" xfId="40938"/>
    <cellStyle name="Normal 7 2 3 3" xfId="40939"/>
    <cellStyle name="Normal 7 2 3 3 2" xfId="40940"/>
    <cellStyle name="Normal 7 2 3 3 2 2" xfId="40941"/>
    <cellStyle name="Normal 7 2 3 3 3" xfId="40942"/>
    <cellStyle name="Normal 7 2 3 3 3 2" xfId="40943"/>
    <cellStyle name="Normal 7 2 3 3 4" xfId="40944"/>
    <cellStyle name="Normal 7 2 3 4" xfId="40945"/>
    <cellStyle name="Normal 7 2 3 4 2" xfId="40946"/>
    <cellStyle name="Normal 7 2 3 5" xfId="40947"/>
    <cellStyle name="Normal 7 2 3 5 2" xfId="40948"/>
    <cellStyle name="Normal 7 2 3 6" xfId="40949"/>
    <cellStyle name="Normal 7 2 4" xfId="40950"/>
    <cellStyle name="Normal 7 2 4 2" xfId="40951"/>
    <cellStyle name="Normal 7 2 4 2 2" xfId="40952"/>
    <cellStyle name="Normal 7 2 4 2 2 2" xfId="40953"/>
    <cellStyle name="Normal 7 2 4 2 2 2 2" xfId="40954"/>
    <cellStyle name="Normal 7 2 4 2 2 3" xfId="40955"/>
    <cellStyle name="Normal 7 2 4 2 2 3 2" xfId="40956"/>
    <cellStyle name="Normal 7 2 4 2 2 4" xfId="40957"/>
    <cellStyle name="Normal 7 2 4 2 3" xfId="40958"/>
    <cellStyle name="Normal 7 2 4 2 3 2" xfId="40959"/>
    <cellStyle name="Normal 7 2 4 2 4" xfId="40960"/>
    <cellStyle name="Normal 7 2 4 2 4 2" xfId="40961"/>
    <cellStyle name="Normal 7 2 4 2 5" xfId="40962"/>
    <cellStyle name="Normal 7 2 4 3" xfId="40963"/>
    <cellStyle name="Normal 7 2 4 3 2" xfId="40964"/>
    <cellStyle name="Normal 7 2 4 3 2 2" xfId="40965"/>
    <cellStyle name="Normal 7 2 4 3 3" xfId="40966"/>
    <cellStyle name="Normal 7 2 4 3 3 2" xfId="40967"/>
    <cellStyle name="Normal 7 2 4 3 4" xfId="40968"/>
    <cellStyle name="Normal 7 2 4 4" xfId="40969"/>
    <cellStyle name="Normal 7 2 4 4 2" xfId="40970"/>
    <cellStyle name="Normal 7 2 4 5" xfId="40971"/>
    <cellStyle name="Normal 7 2 4 5 2" xfId="40972"/>
    <cellStyle name="Normal 7 2 4 6" xfId="40973"/>
    <cellStyle name="Normal 7 2 5" xfId="40974"/>
    <cellStyle name="Normal 7 2 5 2" xfId="40975"/>
    <cellStyle name="Normal 7 2 5 2 2" xfId="40976"/>
    <cellStyle name="Normal 7 2 5 2 2 2" xfId="40977"/>
    <cellStyle name="Normal 7 2 5 2 2 2 2" xfId="40978"/>
    <cellStyle name="Normal 7 2 5 2 2 3" xfId="40979"/>
    <cellStyle name="Normal 7 2 5 2 2 3 2" xfId="40980"/>
    <cellStyle name="Normal 7 2 5 2 2 4" xfId="40981"/>
    <cellStyle name="Normal 7 2 5 2 3" xfId="40982"/>
    <cellStyle name="Normal 7 2 5 2 3 2" xfId="40983"/>
    <cellStyle name="Normal 7 2 5 2 4" xfId="40984"/>
    <cellStyle name="Normal 7 2 5 2 4 2" xfId="40985"/>
    <cellStyle name="Normal 7 2 5 2 5" xfId="40986"/>
    <cellStyle name="Normal 7 2 5 3" xfId="40987"/>
    <cellStyle name="Normal 7 2 5 3 2" xfId="40988"/>
    <cellStyle name="Normal 7 2 5 3 2 2" xfId="40989"/>
    <cellStyle name="Normal 7 2 5 3 3" xfId="40990"/>
    <cellStyle name="Normal 7 2 5 3 3 2" xfId="40991"/>
    <cellStyle name="Normal 7 2 5 3 4" xfId="40992"/>
    <cellStyle name="Normal 7 2 5 4" xfId="40993"/>
    <cellStyle name="Normal 7 2 5 4 2" xfId="40994"/>
    <cellStyle name="Normal 7 2 5 5" xfId="40995"/>
    <cellStyle name="Normal 7 2 5 5 2" xfId="40996"/>
    <cellStyle name="Normal 7 2 5 6" xfId="40997"/>
    <cellStyle name="Normal 7 2 6" xfId="40998"/>
    <cellStyle name="Normal 7 2 6 2" xfId="40999"/>
    <cellStyle name="Normal 7 2 6 2 2" xfId="41000"/>
    <cellStyle name="Normal 7 2 6 2 2 2" xfId="41001"/>
    <cellStyle name="Normal 7 2 6 2 3" xfId="41002"/>
    <cellStyle name="Normal 7 2 6 2 3 2" xfId="41003"/>
    <cellStyle name="Normal 7 2 6 2 4" xfId="41004"/>
    <cellStyle name="Normal 7 2 6 3" xfId="41005"/>
    <cellStyle name="Normal 7 2 6 3 2" xfId="41006"/>
    <cellStyle name="Normal 7 2 6 4" xfId="41007"/>
    <cellStyle name="Normal 7 2 6 4 2" xfId="41008"/>
    <cellStyle name="Normal 7 2 6 5" xfId="41009"/>
    <cellStyle name="Normal 7 2 7" xfId="41010"/>
    <cellStyle name="Normal 7 2 7 2" xfId="41011"/>
    <cellStyle name="Normal 7 2 7 2 2" xfId="41012"/>
    <cellStyle name="Normal 7 2 7 3" xfId="41013"/>
    <cellStyle name="Normal 7 2 7 3 2" xfId="41014"/>
    <cellStyle name="Normal 7 2 7 4" xfId="41015"/>
    <cellStyle name="Normal 7 2 8" xfId="41016"/>
    <cellStyle name="Normal 7 2 8 2" xfId="41017"/>
    <cellStyle name="Normal 7 2 9" xfId="41018"/>
    <cellStyle name="Normal 7 2 9 2" xfId="41019"/>
    <cellStyle name="Normal 7 20" xfId="41020"/>
    <cellStyle name="Normal 7 21" xfId="41021"/>
    <cellStyle name="Normal 7 22" xfId="41022"/>
    <cellStyle name="Normal 7 23" xfId="41023"/>
    <cellStyle name="Normal 7 24" xfId="41024"/>
    <cellStyle name="Normal 7 25" xfId="41025"/>
    <cellStyle name="Normal 7 26" xfId="41026"/>
    <cellStyle name="Normal 7 27" xfId="41027"/>
    <cellStyle name="Normal 7 28" xfId="41028"/>
    <cellStyle name="Normal 7 29" xfId="41029"/>
    <cellStyle name="Normal 7 3" xfId="41030"/>
    <cellStyle name="Normal 7 3 10" xfId="41031"/>
    <cellStyle name="Normal 7 3 2" xfId="41032"/>
    <cellStyle name="Normal 7 3 2 2" xfId="41033"/>
    <cellStyle name="Normal 7 3 2 2 2" xfId="41034"/>
    <cellStyle name="Normal 7 3 2 2 2 2" xfId="41035"/>
    <cellStyle name="Normal 7 3 2 2 2 2 2" xfId="41036"/>
    <cellStyle name="Normal 7 3 2 2 2 2 2 2" xfId="41037"/>
    <cellStyle name="Normal 7 3 2 2 2 2 3" xfId="41038"/>
    <cellStyle name="Normal 7 3 2 2 2 2 3 2" xfId="41039"/>
    <cellStyle name="Normal 7 3 2 2 2 2 4" xfId="41040"/>
    <cellStyle name="Normal 7 3 2 2 2 3" xfId="41041"/>
    <cellStyle name="Normal 7 3 2 2 2 3 2" xfId="41042"/>
    <cellStyle name="Normal 7 3 2 2 2 4" xfId="41043"/>
    <cellStyle name="Normal 7 3 2 2 2 4 2" xfId="41044"/>
    <cellStyle name="Normal 7 3 2 2 2 5" xfId="41045"/>
    <cellStyle name="Normal 7 3 2 2 3" xfId="41046"/>
    <cellStyle name="Normal 7 3 2 2 3 2" xfId="41047"/>
    <cellStyle name="Normal 7 3 2 2 3 2 2" xfId="41048"/>
    <cellStyle name="Normal 7 3 2 2 3 3" xfId="41049"/>
    <cellStyle name="Normal 7 3 2 2 3 3 2" xfId="41050"/>
    <cellStyle name="Normal 7 3 2 2 3 4" xfId="41051"/>
    <cellStyle name="Normal 7 3 2 2 4" xfId="41052"/>
    <cellStyle name="Normal 7 3 2 2 4 2" xfId="41053"/>
    <cellStyle name="Normal 7 3 2 2 5" xfId="41054"/>
    <cellStyle name="Normal 7 3 2 2 5 2" xfId="41055"/>
    <cellStyle name="Normal 7 3 2 2 6" xfId="41056"/>
    <cellStyle name="Normal 7 3 2 3" xfId="41057"/>
    <cellStyle name="Normal 7 3 2 3 2" xfId="41058"/>
    <cellStyle name="Normal 7 3 2 3 2 2" xfId="41059"/>
    <cellStyle name="Normal 7 3 2 3 2 2 2" xfId="41060"/>
    <cellStyle name="Normal 7 3 2 3 2 2 2 2" xfId="41061"/>
    <cellStyle name="Normal 7 3 2 3 2 2 3" xfId="41062"/>
    <cellStyle name="Normal 7 3 2 3 2 2 3 2" xfId="41063"/>
    <cellStyle name="Normal 7 3 2 3 2 2 4" xfId="41064"/>
    <cellStyle name="Normal 7 3 2 3 2 3" xfId="41065"/>
    <cellStyle name="Normal 7 3 2 3 2 3 2" xfId="41066"/>
    <cellStyle name="Normal 7 3 2 3 2 4" xfId="41067"/>
    <cellStyle name="Normal 7 3 2 3 2 4 2" xfId="41068"/>
    <cellStyle name="Normal 7 3 2 3 2 5" xfId="41069"/>
    <cellStyle name="Normal 7 3 2 3 3" xfId="41070"/>
    <cellStyle name="Normal 7 3 2 3 3 2" xfId="41071"/>
    <cellStyle name="Normal 7 3 2 3 3 2 2" xfId="41072"/>
    <cellStyle name="Normal 7 3 2 3 3 3" xfId="41073"/>
    <cellStyle name="Normal 7 3 2 3 3 3 2" xfId="41074"/>
    <cellStyle name="Normal 7 3 2 3 3 4" xfId="41075"/>
    <cellStyle name="Normal 7 3 2 3 4" xfId="41076"/>
    <cellStyle name="Normal 7 3 2 3 4 2" xfId="41077"/>
    <cellStyle name="Normal 7 3 2 3 5" xfId="41078"/>
    <cellStyle name="Normal 7 3 2 3 5 2" xfId="41079"/>
    <cellStyle name="Normal 7 3 2 3 6" xfId="41080"/>
    <cellStyle name="Normal 7 3 2 4" xfId="41081"/>
    <cellStyle name="Normal 7 3 2 4 2" xfId="41082"/>
    <cellStyle name="Normal 7 3 2 4 2 2" xfId="41083"/>
    <cellStyle name="Normal 7 3 2 4 2 2 2" xfId="41084"/>
    <cellStyle name="Normal 7 3 2 4 2 2 2 2" xfId="41085"/>
    <cellStyle name="Normal 7 3 2 4 2 2 3" xfId="41086"/>
    <cellStyle name="Normal 7 3 2 4 2 2 3 2" xfId="41087"/>
    <cellStyle name="Normal 7 3 2 4 2 2 4" xfId="41088"/>
    <cellStyle name="Normal 7 3 2 4 2 3" xfId="41089"/>
    <cellStyle name="Normal 7 3 2 4 2 3 2" xfId="41090"/>
    <cellStyle name="Normal 7 3 2 4 2 4" xfId="41091"/>
    <cellStyle name="Normal 7 3 2 4 2 4 2" xfId="41092"/>
    <cellStyle name="Normal 7 3 2 4 2 5" xfId="41093"/>
    <cellStyle name="Normal 7 3 2 4 3" xfId="41094"/>
    <cellStyle name="Normal 7 3 2 4 3 2" xfId="41095"/>
    <cellStyle name="Normal 7 3 2 4 3 2 2" xfId="41096"/>
    <cellStyle name="Normal 7 3 2 4 3 3" xfId="41097"/>
    <cellStyle name="Normal 7 3 2 4 3 3 2" xfId="41098"/>
    <cellStyle name="Normal 7 3 2 4 3 4" xfId="41099"/>
    <cellStyle name="Normal 7 3 2 4 4" xfId="41100"/>
    <cellStyle name="Normal 7 3 2 4 4 2" xfId="41101"/>
    <cellStyle name="Normal 7 3 2 4 5" xfId="41102"/>
    <cellStyle name="Normal 7 3 2 4 5 2" xfId="41103"/>
    <cellStyle name="Normal 7 3 2 4 6" xfId="41104"/>
    <cellStyle name="Normal 7 3 2 5" xfId="41105"/>
    <cellStyle name="Normal 7 3 2 5 2" xfId="41106"/>
    <cellStyle name="Normal 7 3 2 5 2 2" xfId="41107"/>
    <cellStyle name="Normal 7 3 2 5 2 2 2" xfId="41108"/>
    <cellStyle name="Normal 7 3 2 5 2 3" xfId="41109"/>
    <cellStyle name="Normal 7 3 2 5 2 3 2" xfId="41110"/>
    <cellStyle name="Normal 7 3 2 5 2 4" xfId="41111"/>
    <cellStyle name="Normal 7 3 2 5 3" xfId="41112"/>
    <cellStyle name="Normal 7 3 2 5 3 2" xfId="41113"/>
    <cellStyle name="Normal 7 3 2 5 4" xfId="41114"/>
    <cellStyle name="Normal 7 3 2 5 4 2" xfId="41115"/>
    <cellStyle name="Normal 7 3 2 5 5" xfId="41116"/>
    <cellStyle name="Normal 7 3 2 6" xfId="41117"/>
    <cellStyle name="Normal 7 3 2 6 2" xfId="41118"/>
    <cellStyle name="Normal 7 3 2 6 2 2" xfId="41119"/>
    <cellStyle name="Normal 7 3 2 6 3" xfId="41120"/>
    <cellStyle name="Normal 7 3 2 6 3 2" xfId="41121"/>
    <cellStyle name="Normal 7 3 2 6 4" xfId="41122"/>
    <cellStyle name="Normal 7 3 2 7" xfId="41123"/>
    <cellStyle name="Normal 7 3 2 7 2" xfId="41124"/>
    <cellStyle name="Normal 7 3 2 8" xfId="41125"/>
    <cellStyle name="Normal 7 3 2 8 2" xfId="41126"/>
    <cellStyle name="Normal 7 3 2 9" xfId="41127"/>
    <cellStyle name="Normal 7 3 3" xfId="41128"/>
    <cellStyle name="Normal 7 3 3 2" xfId="41129"/>
    <cellStyle name="Normal 7 3 3 2 2" xfId="41130"/>
    <cellStyle name="Normal 7 3 3 2 2 2" xfId="41131"/>
    <cellStyle name="Normal 7 3 3 2 2 2 2" xfId="41132"/>
    <cellStyle name="Normal 7 3 3 2 2 3" xfId="41133"/>
    <cellStyle name="Normal 7 3 3 2 2 3 2" xfId="41134"/>
    <cellStyle name="Normal 7 3 3 2 2 4" xfId="41135"/>
    <cellStyle name="Normal 7 3 3 2 3" xfId="41136"/>
    <cellStyle name="Normal 7 3 3 2 3 2" xfId="41137"/>
    <cellStyle name="Normal 7 3 3 2 4" xfId="41138"/>
    <cellStyle name="Normal 7 3 3 2 4 2" xfId="41139"/>
    <cellStyle name="Normal 7 3 3 2 5" xfId="41140"/>
    <cellStyle name="Normal 7 3 3 3" xfId="41141"/>
    <cellStyle name="Normal 7 3 3 3 2" xfId="41142"/>
    <cellStyle name="Normal 7 3 3 3 2 2" xfId="41143"/>
    <cellStyle name="Normal 7 3 3 3 3" xfId="41144"/>
    <cellStyle name="Normal 7 3 3 3 3 2" xfId="41145"/>
    <cellStyle name="Normal 7 3 3 3 4" xfId="41146"/>
    <cellStyle name="Normal 7 3 3 4" xfId="41147"/>
    <cellStyle name="Normal 7 3 3 4 2" xfId="41148"/>
    <cellStyle name="Normal 7 3 3 5" xfId="41149"/>
    <cellStyle name="Normal 7 3 3 5 2" xfId="41150"/>
    <cellStyle name="Normal 7 3 3 6" xfId="41151"/>
    <cellStyle name="Normal 7 3 4" xfId="41152"/>
    <cellStyle name="Normal 7 3 4 2" xfId="41153"/>
    <cellStyle name="Normal 7 3 4 2 2" xfId="41154"/>
    <cellStyle name="Normal 7 3 4 2 2 2" xfId="41155"/>
    <cellStyle name="Normal 7 3 4 2 2 2 2" xfId="41156"/>
    <cellStyle name="Normal 7 3 4 2 2 3" xfId="41157"/>
    <cellStyle name="Normal 7 3 4 2 2 3 2" xfId="41158"/>
    <cellStyle name="Normal 7 3 4 2 2 4" xfId="41159"/>
    <cellStyle name="Normal 7 3 4 2 3" xfId="41160"/>
    <cellStyle name="Normal 7 3 4 2 3 2" xfId="41161"/>
    <cellStyle name="Normal 7 3 4 2 4" xfId="41162"/>
    <cellStyle name="Normal 7 3 4 2 4 2" xfId="41163"/>
    <cellStyle name="Normal 7 3 4 2 5" xfId="41164"/>
    <cellStyle name="Normal 7 3 4 3" xfId="41165"/>
    <cellStyle name="Normal 7 3 4 3 2" xfId="41166"/>
    <cellStyle name="Normal 7 3 4 3 2 2" xfId="41167"/>
    <cellStyle name="Normal 7 3 4 3 3" xfId="41168"/>
    <cellStyle name="Normal 7 3 4 3 3 2" xfId="41169"/>
    <cellStyle name="Normal 7 3 4 3 4" xfId="41170"/>
    <cellStyle name="Normal 7 3 4 4" xfId="41171"/>
    <cellStyle name="Normal 7 3 4 4 2" xfId="41172"/>
    <cellStyle name="Normal 7 3 4 5" xfId="41173"/>
    <cellStyle name="Normal 7 3 4 5 2" xfId="41174"/>
    <cellStyle name="Normal 7 3 4 6" xfId="41175"/>
    <cellStyle name="Normal 7 3 5" xfId="41176"/>
    <cellStyle name="Normal 7 3 5 2" xfId="41177"/>
    <cellStyle name="Normal 7 3 5 2 2" xfId="41178"/>
    <cellStyle name="Normal 7 3 5 2 2 2" xfId="41179"/>
    <cellStyle name="Normal 7 3 5 2 2 2 2" xfId="41180"/>
    <cellStyle name="Normal 7 3 5 2 2 3" xfId="41181"/>
    <cellStyle name="Normal 7 3 5 2 2 3 2" xfId="41182"/>
    <cellStyle name="Normal 7 3 5 2 2 4" xfId="41183"/>
    <cellStyle name="Normal 7 3 5 2 3" xfId="41184"/>
    <cellStyle name="Normal 7 3 5 2 3 2" xfId="41185"/>
    <cellStyle name="Normal 7 3 5 2 4" xfId="41186"/>
    <cellStyle name="Normal 7 3 5 2 4 2" xfId="41187"/>
    <cellStyle name="Normal 7 3 5 2 5" xfId="41188"/>
    <cellStyle name="Normal 7 3 5 3" xfId="41189"/>
    <cellStyle name="Normal 7 3 5 3 2" xfId="41190"/>
    <cellStyle name="Normal 7 3 5 3 2 2" xfId="41191"/>
    <cellStyle name="Normal 7 3 5 3 3" xfId="41192"/>
    <cellStyle name="Normal 7 3 5 3 3 2" xfId="41193"/>
    <cellStyle name="Normal 7 3 5 3 4" xfId="41194"/>
    <cellStyle name="Normal 7 3 5 4" xfId="41195"/>
    <cellStyle name="Normal 7 3 5 4 2" xfId="41196"/>
    <cellStyle name="Normal 7 3 5 5" xfId="41197"/>
    <cellStyle name="Normal 7 3 5 5 2" xfId="41198"/>
    <cellStyle name="Normal 7 3 5 6" xfId="41199"/>
    <cellStyle name="Normal 7 3 6" xfId="41200"/>
    <cellStyle name="Normal 7 3 6 2" xfId="41201"/>
    <cellStyle name="Normal 7 3 6 2 2" xfId="41202"/>
    <cellStyle name="Normal 7 3 6 2 2 2" xfId="41203"/>
    <cellStyle name="Normal 7 3 6 2 3" xfId="41204"/>
    <cellStyle name="Normal 7 3 6 2 3 2" xfId="41205"/>
    <cellStyle name="Normal 7 3 6 2 4" xfId="41206"/>
    <cellStyle name="Normal 7 3 6 3" xfId="41207"/>
    <cellStyle name="Normal 7 3 6 3 2" xfId="41208"/>
    <cellStyle name="Normal 7 3 6 4" xfId="41209"/>
    <cellStyle name="Normal 7 3 6 4 2" xfId="41210"/>
    <cellStyle name="Normal 7 3 6 5" xfId="41211"/>
    <cellStyle name="Normal 7 3 7" xfId="41212"/>
    <cellStyle name="Normal 7 3 7 2" xfId="41213"/>
    <cellStyle name="Normal 7 3 7 2 2" xfId="41214"/>
    <cellStyle name="Normal 7 3 7 3" xfId="41215"/>
    <cellStyle name="Normal 7 3 7 3 2" xfId="41216"/>
    <cellStyle name="Normal 7 3 7 4" xfId="41217"/>
    <cellStyle name="Normal 7 3 8" xfId="41218"/>
    <cellStyle name="Normal 7 3 8 2" xfId="41219"/>
    <cellStyle name="Normal 7 3 9" xfId="41220"/>
    <cellStyle name="Normal 7 3 9 2" xfId="41221"/>
    <cellStyle name="Normal 7 30" xfId="41222"/>
    <cellStyle name="Normal 7 31" xfId="41223"/>
    <cellStyle name="Normal 7 32" xfId="41224"/>
    <cellStyle name="Normal 7 32 2" xfId="41225"/>
    <cellStyle name="Normal 7 32 2 2" xfId="41226"/>
    <cellStyle name="Normal 7 32 2 2 2" xfId="41227"/>
    <cellStyle name="Normal 7 32 2 2 2 2" xfId="41228"/>
    <cellStyle name="Normal 7 32 2 2 2 2 2" xfId="41229"/>
    <cellStyle name="Normal 7 32 2 2 2 3" xfId="41230"/>
    <cellStyle name="Normal 7 32 2 2 2 3 2" xfId="41231"/>
    <cellStyle name="Normal 7 32 2 2 2 4" xfId="41232"/>
    <cellStyle name="Normal 7 32 2 2 3" xfId="41233"/>
    <cellStyle name="Normal 7 32 2 2 3 2" xfId="41234"/>
    <cellStyle name="Normal 7 32 2 2 4" xfId="41235"/>
    <cellStyle name="Normal 7 32 2 2 4 2" xfId="41236"/>
    <cellStyle name="Normal 7 32 2 2 5" xfId="41237"/>
    <cellStyle name="Normal 7 32 2 3" xfId="41238"/>
    <cellStyle name="Normal 7 32 2 3 2" xfId="41239"/>
    <cellStyle name="Normal 7 32 2 3 2 2" xfId="41240"/>
    <cellStyle name="Normal 7 32 2 3 3" xfId="41241"/>
    <cellStyle name="Normal 7 32 2 3 3 2" xfId="41242"/>
    <cellStyle name="Normal 7 32 2 3 4" xfId="41243"/>
    <cellStyle name="Normal 7 32 2 4" xfId="41244"/>
    <cellStyle name="Normal 7 32 2 4 2" xfId="41245"/>
    <cellStyle name="Normal 7 32 2 5" xfId="41246"/>
    <cellStyle name="Normal 7 32 2 5 2" xfId="41247"/>
    <cellStyle name="Normal 7 32 2 6" xfId="41248"/>
    <cellStyle name="Normal 7 32 3" xfId="41249"/>
    <cellStyle name="Normal 7 32 3 2" xfId="41250"/>
    <cellStyle name="Normal 7 32 3 2 2" xfId="41251"/>
    <cellStyle name="Normal 7 32 3 2 2 2" xfId="41252"/>
    <cellStyle name="Normal 7 32 3 2 2 2 2" xfId="41253"/>
    <cellStyle name="Normal 7 32 3 2 2 3" xfId="41254"/>
    <cellStyle name="Normal 7 32 3 2 2 3 2" xfId="41255"/>
    <cellStyle name="Normal 7 32 3 2 2 4" xfId="41256"/>
    <cellStyle name="Normal 7 32 3 2 3" xfId="41257"/>
    <cellStyle name="Normal 7 32 3 2 3 2" xfId="41258"/>
    <cellStyle name="Normal 7 32 3 2 4" xfId="41259"/>
    <cellStyle name="Normal 7 32 3 2 4 2" xfId="41260"/>
    <cellStyle name="Normal 7 32 3 2 5" xfId="41261"/>
    <cellStyle name="Normal 7 32 3 3" xfId="41262"/>
    <cellStyle name="Normal 7 32 3 3 2" xfId="41263"/>
    <cellStyle name="Normal 7 32 3 3 2 2" xfId="41264"/>
    <cellStyle name="Normal 7 32 3 3 3" xfId="41265"/>
    <cellStyle name="Normal 7 32 3 3 3 2" xfId="41266"/>
    <cellStyle name="Normal 7 32 3 3 4" xfId="41267"/>
    <cellStyle name="Normal 7 32 3 4" xfId="41268"/>
    <cellStyle name="Normal 7 32 3 4 2" xfId="41269"/>
    <cellStyle name="Normal 7 32 3 5" xfId="41270"/>
    <cellStyle name="Normal 7 32 3 5 2" xfId="41271"/>
    <cellStyle name="Normal 7 32 3 6" xfId="41272"/>
    <cellStyle name="Normal 7 32 4" xfId="41273"/>
    <cellStyle name="Normal 7 32 4 2" xfId="41274"/>
    <cellStyle name="Normal 7 32 4 2 2" xfId="41275"/>
    <cellStyle name="Normal 7 32 4 2 2 2" xfId="41276"/>
    <cellStyle name="Normal 7 32 4 2 2 2 2" xfId="41277"/>
    <cellStyle name="Normal 7 32 4 2 2 3" xfId="41278"/>
    <cellStyle name="Normal 7 32 4 2 2 3 2" xfId="41279"/>
    <cellStyle name="Normal 7 32 4 2 2 4" xfId="41280"/>
    <cellStyle name="Normal 7 32 4 2 3" xfId="41281"/>
    <cellStyle name="Normal 7 32 4 2 3 2" xfId="41282"/>
    <cellStyle name="Normal 7 32 4 2 4" xfId="41283"/>
    <cellStyle name="Normal 7 32 4 2 4 2" xfId="41284"/>
    <cellStyle name="Normal 7 32 4 2 5" xfId="41285"/>
    <cellStyle name="Normal 7 32 4 3" xfId="41286"/>
    <cellStyle name="Normal 7 32 4 3 2" xfId="41287"/>
    <cellStyle name="Normal 7 32 4 3 2 2" xfId="41288"/>
    <cellStyle name="Normal 7 32 4 3 3" xfId="41289"/>
    <cellStyle name="Normal 7 32 4 3 3 2" xfId="41290"/>
    <cellStyle name="Normal 7 32 4 3 4" xfId="41291"/>
    <cellStyle name="Normal 7 32 4 4" xfId="41292"/>
    <cellStyle name="Normal 7 32 4 4 2" xfId="41293"/>
    <cellStyle name="Normal 7 32 4 5" xfId="41294"/>
    <cellStyle name="Normal 7 32 4 5 2" xfId="41295"/>
    <cellStyle name="Normal 7 32 4 6" xfId="41296"/>
    <cellStyle name="Normal 7 32 5" xfId="41297"/>
    <cellStyle name="Normal 7 32 5 2" xfId="41298"/>
    <cellStyle name="Normal 7 32 5 2 2" xfId="41299"/>
    <cellStyle name="Normal 7 32 5 2 2 2" xfId="41300"/>
    <cellStyle name="Normal 7 32 5 2 3" xfId="41301"/>
    <cellStyle name="Normal 7 32 5 2 3 2" xfId="41302"/>
    <cellStyle name="Normal 7 32 5 2 4" xfId="41303"/>
    <cellStyle name="Normal 7 32 5 3" xfId="41304"/>
    <cellStyle name="Normal 7 32 5 3 2" xfId="41305"/>
    <cellStyle name="Normal 7 32 5 4" xfId="41306"/>
    <cellStyle name="Normal 7 32 5 4 2" xfId="41307"/>
    <cellStyle name="Normal 7 32 5 5" xfId="41308"/>
    <cellStyle name="Normal 7 32 6" xfId="41309"/>
    <cellStyle name="Normal 7 32 6 2" xfId="41310"/>
    <cellStyle name="Normal 7 32 6 2 2" xfId="41311"/>
    <cellStyle name="Normal 7 32 6 3" xfId="41312"/>
    <cellStyle name="Normal 7 32 6 3 2" xfId="41313"/>
    <cellStyle name="Normal 7 32 6 4" xfId="41314"/>
    <cellStyle name="Normal 7 32 7" xfId="41315"/>
    <cellStyle name="Normal 7 32 7 2" xfId="41316"/>
    <cellStyle name="Normal 7 32 8" xfId="41317"/>
    <cellStyle name="Normal 7 32 8 2" xfId="41318"/>
    <cellStyle name="Normal 7 32 9" xfId="41319"/>
    <cellStyle name="Normal 7 33" xfId="41320"/>
    <cellStyle name="Normal 7 33 2" xfId="41321"/>
    <cellStyle name="Normal 7 33 2 2" xfId="41322"/>
    <cellStyle name="Normal 7 33 2 2 2" xfId="41323"/>
    <cellStyle name="Normal 7 33 2 2 2 2" xfId="41324"/>
    <cellStyle name="Normal 7 33 2 2 3" xfId="41325"/>
    <cellStyle name="Normal 7 33 2 2 3 2" xfId="41326"/>
    <cellStyle name="Normal 7 33 2 2 4" xfId="41327"/>
    <cellStyle name="Normal 7 33 2 3" xfId="41328"/>
    <cellStyle name="Normal 7 33 2 3 2" xfId="41329"/>
    <cellStyle name="Normal 7 33 2 4" xfId="41330"/>
    <cellStyle name="Normal 7 33 2 4 2" xfId="41331"/>
    <cellStyle name="Normal 7 33 2 5" xfId="41332"/>
    <cellStyle name="Normal 7 33 3" xfId="41333"/>
    <cellStyle name="Normal 7 33 3 2" xfId="41334"/>
    <cellStyle name="Normal 7 33 3 2 2" xfId="41335"/>
    <cellStyle name="Normal 7 33 3 3" xfId="41336"/>
    <cellStyle name="Normal 7 33 3 3 2" xfId="41337"/>
    <cellStyle name="Normal 7 33 3 4" xfId="41338"/>
    <cellStyle name="Normal 7 33 4" xfId="41339"/>
    <cellStyle name="Normal 7 33 4 2" xfId="41340"/>
    <cellStyle name="Normal 7 33 5" xfId="41341"/>
    <cellStyle name="Normal 7 33 5 2" xfId="41342"/>
    <cellStyle name="Normal 7 33 6" xfId="41343"/>
    <cellStyle name="Normal 7 34" xfId="41344"/>
    <cellStyle name="Normal 7 34 2" xfId="41345"/>
    <cellStyle name="Normal 7 34 2 2" xfId="41346"/>
    <cellStyle name="Normal 7 34 2 2 2" xfId="41347"/>
    <cellStyle name="Normal 7 34 2 2 2 2" xfId="41348"/>
    <cellStyle name="Normal 7 34 2 2 3" xfId="41349"/>
    <cellStyle name="Normal 7 34 2 2 3 2" xfId="41350"/>
    <cellStyle name="Normal 7 34 2 2 4" xfId="41351"/>
    <cellStyle name="Normal 7 34 2 3" xfId="41352"/>
    <cellStyle name="Normal 7 34 2 3 2" xfId="41353"/>
    <cellStyle name="Normal 7 34 2 4" xfId="41354"/>
    <cellStyle name="Normal 7 34 2 4 2" xfId="41355"/>
    <cellStyle name="Normal 7 34 2 5" xfId="41356"/>
    <cellStyle name="Normal 7 34 3" xfId="41357"/>
    <cellStyle name="Normal 7 34 3 2" xfId="41358"/>
    <cellStyle name="Normal 7 34 3 2 2" xfId="41359"/>
    <cellStyle name="Normal 7 34 3 3" xfId="41360"/>
    <cellStyle name="Normal 7 34 3 3 2" xfId="41361"/>
    <cellStyle name="Normal 7 34 3 4" xfId="41362"/>
    <cellStyle name="Normal 7 34 4" xfId="41363"/>
    <cellStyle name="Normal 7 34 4 2" xfId="41364"/>
    <cellStyle name="Normal 7 34 5" xfId="41365"/>
    <cellStyle name="Normal 7 34 5 2" xfId="41366"/>
    <cellStyle name="Normal 7 34 6" xfId="41367"/>
    <cellStyle name="Normal 7 35" xfId="41368"/>
    <cellStyle name="Normal 7 35 2" xfId="41369"/>
    <cellStyle name="Normal 7 35 2 2" xfId="41370"/>
    <cellStyle name="Normal 7 35 2 2 2" xfId="41371"/>
    <cellStyle name="Normal 7 35 2 2 2 2" xfId="41372"/>
    <cellStyle name="Normal 7 35 2 2 3" xfId="41373"/>
    <cellStyle name="Normal 7 35 2 2 3 2" xfId="41374"/>
    <cellStyle name="Normal 7 35 2 2 4" xfId="41375"/>
    <cellStyle name="Normal 7 35 2 3" xfId="41376"/>
    <cellStyle name="Normal 7 35 2 3 2" xfId="41377"/>
    <cellStyle name="Normal 7 35 2 4" xfId="41378"/>
    <cellStyle name="Normal 7 35 2 4 2" xfId="41379"/>
    <cellStyle name="Normal 7 35 2 5" xfId="41380"/>
    <cellStyle name="Normal 7 35 3" xfId="41381"/>
    <cellStyle name="Normal 7 35 3 2" xfId="41382"/>
    <cellStyle name="Normal 7 35 3 2 2" xfId="41383"/>
    <cellStyle name="Normal 7 35 3 3" xfId="41384"/>
    <cellStyle name="Normal 7 35 3 3 2" xfId="41385"/>
    <cellStyle name="Normal 7 35 3 4" xfId="41386"/>
    <cellStyle name="Normal 7 35 4" xfId="41387"/>
    <cellStyle name="Normal 7 35 4 2" xfId="41388"/>
    <cellStyle name="Normal 7 35 5" xfId="41389"/>
    <cellStyle name="Normal 7 35 5 2" xfId="41390"/>
    <cellStyle name="Normal 7 35 6" xfId="41391"/>
    <cellStyle name="Normal 7 36" xfId="41392"/>
    <cellStyle name="Normal 7 36 2" xfId="41393"/>
    <cellStyle name="Normal 7 36 2 2" xfId="41394"/>
    <cellStyle name="Normal 7 36 2 2 2" xfId="41395"/>
    <cellStyle name="Normal 7 36 2 3" xfId="41396"/>
    <cellStyle name="Normal 7 36 2 3 2" xfId="41397"/>
    <cellStyle name="Normal 7 36 2 4" xfId="41398"/>
    <cellStyle name="Normal 7 36 3" xfId="41399"/>
    <cellStyle name="Normal 7 36 3 2" xfId="41400"/>
    <cellStyle name="Normal 7 36 4" xfId="41401"/>
    <cellStyle name="Normal 7 36 4 2" xfId="41402"/>
    <cellStyle name="Normal 7 36 5" xfId="41403"/>
    <cellStyle name="Normal 7 37" xfId="41404"/>
    <cellStyle name="Normal 7 37 2" xfId="41405"/>
    <cellStyle name="Normal 7 37 2 2" xfId="41406"/>
    <cellStyle name="Normal 7 37 3" xfId="41407"/>
    <cellStyle name="Normal 7 37 3 2" xfId="41408"/>
    <cellStyle name="Normal 7 37 4" xfId="41409"/>
    <cellStyle name="Normal 7 38" xfId="41410"/>
    <cellStyle name="Normal 7 38 2" xfId="41411"/>
    <cellStyle name="Normal 7 39" xfId="41412"/>
    <cellStyle name="Normal 7 39 2" xfId="41413"/>
    <cellStyle name="Normal 7 4" xfId="41414"/>
    <cellStyle name="Normal 7 4 10" xfId="41415"/>
    <cellStyle name="Normal 7 4 2" xfId="41416"/>
    <cellStyle name="Normal 7 4 2 2" xfId="41417"/>
    <cellStyle name="Normal 7 4 2 2 2" xfId="41418"/>
    <cellStyle name="Normal 7 4 2 2 2 2" xfId="41419"/>
    <cellStyle name="Normal 7 4 2 2 2 2 2" xfId="41420"/>
    <cellStyle name="Normal 7 4 2 2 2 2 2 2" xfId="41421"/>
    <cellStyle name="Normal 7 4 2 2 2 2 3" xfId="41422"/>
    <cellStyle name="Normal 7 4 2 2 2 2 3 2" xfId="41423"/>
    <cellStyle name="Normal 7 4 2 2 2 2 4" xfId="41424"/>
    <cellStyle name="Normal 7 4 2 2 2 3" xfId="41425"/>
    <cellStyle name="Normal 7 4 2 2 2 3 2" xfId="41426"/>
    <cellStyle name="Normal 7 4 2 2 2 4" xfId="41427"/>
    <cellStyle name="Normal 7 4 2 2 2 4 2" xfId="41428"/>
    <cellStyle name="Normal 7 4 2 2 2 5" xfId="41429"/>
    <cellStyle name="Normal 7 4 2 2 3" xfId="41430"/>
    <cellStyle name="Normal 7 4 2 2 3 2" xfId="41431"/>
    <cellStyle name="Normal 7 4 2 2 3 2 2" xfId="41432"/>
    <cellStyle name="Normal 7 4 2 2 3 3" xfId="41433"/>
    <cellStyle name="Normal 7 4 2 2 3 3 2" xfId="41434"/>
    <cellStyle name="Normal 7 4 2 2 3 4" xfId="41435"/>
    <cellStyle name="Normal 7 4 2 2 4" xfId="41436"/>
    <cellStyle name="Normal 7 4 2 2 4 2" xfId="41437"/>
    <cellStyle name="Normal 7 4 2 2 5" xfId="41438"/>
    <cellStyle name="Normal 7 4 2 2 5 2" xfId="41439"/>
    <cellStyle name="Normal 7 4 2 2 6" xfId="41440"/>
    <cellStyle name="Normal 7 4 2 3" xfId="41441"/>
    <cellStyle name="Normal 7 4 2 3 2" xfId="41442"/>
    <cellStyle name="Normal 7 4 2 3 2 2" xfId="41443"/>
    <cellStyle name="Normal 7 4 2 3 2 2 2" xfId="41444"/>
    <cellStyle name="Normal 7 4 2 3 2 2 2 2" xfId="41445"/>
    <cellStyle name="Normal 7 4 2 3 2 2 3" xfId="41446"/>
    <cellStyle name="Normal 7 4 2 3 2 2 3 2" xfId="41447"/>
    <cellStyle name="Normal 7 4 2 3 2 2 4" xfId="41448"/>
    <cellStyle name="Normal 7 4 2 3 2 3" xfId="41449"/>
    <cellStyle name="Normal 7 4 2 3 2 3 2" xfId="41450"/>
    <cellStyle name="Normal 7 4 2 3 2 4" xfId="41451"/>
    <cellStyle name="Normal 7 4 2 3 2 4 2" xfId="41452"/>
    <cellStyle name="Normal 7 4 2 3 2 5" xfId="41453"/>
    <cellStyle name="Normal 7 4 2 3 3" xfId="41454"/>
    <cellStyle name="Normal 7 4 2 3 3 2" xfId="41455"/>
    <cellStyle name="Normal 7 4 2 3 3 2 2" xfId="41456"/>
    <cellStyle name="Normal 7 4 2 3 3 3" xfId="41457"/>
    <cellStyle name="Normal 7 4 2 3 3 3 2" xfId="41458"/>
    <cellStyle name="Normal 7 4 2 3 3 4" xfId="41459"/>
    <cellStyle name="Normal 7 4 2 3 4" xfId="41460"/>
    <cellStyle name="Normal 7 4 2 3 4 2" xfId="41461"/>
    <cellStyle name="Normal 7 4 2 3 5" xfId="41462"/>
    <cellStyle name="Normal 7 4 2 3 5 2" xfId="41463"/>
    <cellStyle name="Normal 7 4 2 3 6" xfId="41464"/>
    <cellStyle name="Normal 7 4 2 4" xfId="41465"/>
    <cellStyle name="Normal 7 4 2 4 2" xfId="41466"/>
    <cellStyle name="Normal 7 4 2 4 2 2" xfId="41467"/>
    <cellStyle name="Normal 7 4 2 4 2 2 2" xfId="41468"/>
    <cellStyle name="Normal 7 4 2 4 2 2 2 2" xfId="41469"/>
    <cellStyle name="Normal 7 4 2 4 2 2 3" xfId="41470"/>
    <cellStyle name="Normal 7 4 2 4 2 2 3 2" xfId="41471"/>
    <cellStyle name="Normal 7 4 2 4 2 2 4" xfId="41472"/>
    <cellStyle name="Normal 7 4 2 4 2 3" xfId="41473"/>
    <cellStyle name="Normal 7 4 2 4 2 3 2" xfId="41474"/>
    <cellStyle name="Normal 7 4 2 4 2 4" xfId="41475"/>
    <cellStyle name="Normal 7 4 2 4 2 4 2" xfId="41476"/>
    <cellStyle name="Normal 7 4 2 4 2 5" xfId="41477"/>
    <cellStyle name="Normal 7 4 2 4 3" xfId="41478"/>
    <cellStyle name="Normal 7 4 2 4 3 2" xfId="41479"/>
    <cellStyle name="Normal 7 4 2 4 3 2 2" xfId="41480"/>
    <cellStyle name="Normal 7 4 2 4 3 3" xfId="41481"/>
    <cellStyle name="Normal 7 4 2 4 3 3 2" xfId="41482"/>
    <cellStyle name="Normal 7 4 2 4 3 4" xfId="41483"/>
    <cellStyle name="Normal 7 4 2 4 4" xfId="41484"/>
    <cellStyle name="Normal 7 4 2 4 4 2" xfId="41485"/>
    <cellStyle name="Normal 7 4 2 4 5" xfId="41486"/>
    <cellStyle name="Normal 7 4 2 4 5 2" xfId="41487"/>
    <cellStyle name="Normal 7 4 2 4 6" xfId="41488"/>
    <cellStyle name="Normal 7 4 2 5" xfId="41489"/>
    <cellStyle name="Normal 7 4 2 5 2" xfId="41490"/>
    <cellStyle name="Normal 7 4 2 5 2 2" xfId="41491"/>
    <cellStyle name="Normal 7 4 2 5 2 2 2" xfId="41492"/>
    <cellStyle name="Normal 7 4 2 5 2 3" xfId="41493"/>
    <cellStyle name="Normal 7 4 2 5 2 3 2" xfId="41494"/>
    <cellStyle name="Normal 7 4 2 5 2 4" xfId="41495"/>
    <cellStyle name="Normal 7 4 2 5 3" xfId="41496"/>
    <cellStyle name="Normal 7 4 2 5 3 2" xfId="41497"/>
    <cellStyle name="Normal 7 4 2 5 4" xfId="41498"/>
    <cellStyle name="Normal 7 4 2 5 4 2" xfId="41499"/>
    <cellStyle name="Normal 7 4 2 5 5" xfId="41500"/>
    <cellStyle name="Normal 7 4 2 6" xfId="41501"/>
    <cellStyle name="Normal 7 4 2 6 2" xfId="41502"/>
    <cellStyle name="Normal 7 4 2 6 2 2" xfId="41503"/>
    <cellStyle name="Normal 7 4 2 6 3" xfId="41504"/>
    <cellStyle name="Normal 7 4 2 6 3 2" xfId="41505"/>
    <cellStyle name="Normal 7 4 2 6 4" xfId="41506"/>
    <cellStyle name="Normal 7 4 2 7" xfId="41507"/>
    <cellStyle name="Normal 7 4 2 7 2" xfId="41508"/>
    <cellStyle name="Normal 7 4 2 8" xfId="41509"/>
    <cellStyle name="Normal 7 4 2 8 2" xfId="41510"/>
    <cellStyle name="Normal 7 4 2 9" xfId="41511"/>
    <cellStyle name="Normal 7 4 3" xfId="41512"/>
    <cellStyle name="Normal 7 4 3 2" xfId="41513"/>
    <cellStyle name="Normal 7 4 3 2 2" xfId="41514"/>
    <cellStyle name="Normal 7 4 3 2 2 2" xfId="41515"/>
    <cellStyle name="Normal 7 4 3 2 2 2 2" xfId="41516"/>
    <cellStyle name="Normal 7 4 3 2 2 3" xfId="41517"/>
    <cellStyle name="Normal 7 4 3 2 2 3 2" xfId="41518"/>
    <cellStyle name="Normal 7 4 3 2 2 4" xfId="41519"/>
    <cellStyle name="Normal 7 4 3 2 3" xfId="41520"/>
    <cellStyle name="Normal 7 4 3 2 3 2" xfId="41521"/>
    <cellStyle name="Normal 7 4 3 2 4" xfId="41522"/>
    <cellStyle name="Normal 7 4 3 2 4 2" xfId="41523"/>
    <cellStyle name="Normal 7 4 3 2 5" xfId="41524"/>
    <cellStyle name="Normal 7 4 3 3" xfId="41525"/>
    <cellStyle name="Normal 7 4 3 3 2" xfId="41526"/>
    <cellStyle name="Normal 7 4 3 3 2 2" xfId="41527"/>
    <cellStyle name="Normal 7 4 3 3 3" xfId="41528"/>
    <cellStyle name="Normal 7 4 3 3 3 2" xfId="41529"/>
    <cellStyle name="Normal 7 4 3 3 4" xfId="41530"/>
    <cellStyle name="Normal 7 4 3 4" xfId="41531"/>
    <cellStyle name="Normal 7 4 3 4 2" xfId="41532"/>
    <cellStyle name="Normal 7 4 3 5" xfId="41533"/>
    <cellStyle name="Normal 7 4 3 5 2" xfId="41534"/>
    <cellStyle name="Normal 7 4 3 6" xfId="41535"/>
    <cellStyle name="Normal 7 4 4" xfId="41536"/>
    <cellStyle name="Normal 7 4 4 2" xfId="41537"/>
    <cellStyle name="Normal 7 4 4 2 2" xfId="41538"/>
    <cellStyle name="Normal 7 4 4 2 2 2" xfId="41539"/>
    <cellStyle name="Normal 7 4 4 2 2 2 2" xfId="41540"/>
    <cellStyle name="Normal 7 4 4 2 2 3" xfId="41541"/>
    <cellStyle name="Normal 7 4 4 2 2 3 2" xfId="41542"/>
    <cellStyle name="Normal 7 4 4 2 2 4" xfId="41543"/>
    <cellStyle name="Normal 7 4 4 2 3" xfId="41544"/>
    <cellStyle name="Normal 7 4 4 2 3 2" xfId="41545"/>
    <cellStyle name="Normal 7 4 4 2 4" xfId="41546"/>
    <cellStyle name="Normal 7 4 4 2 4 2" xfId="41547"/>
    <cellStyle name="Normal 7 4 4 2 5" xfId="41548"/>
    <cellStyle name="Normal 7 4 4 3" xfId="41549"/>
    <cellStyle name="Normal 7 4 4 3 2" xfId="41550"/>
    <cellStyle name="Normal 7 4 4 3 2 2" xfId="41551"/>
    <cellStyle name="Normal 7 4 4 3 3" xfId="41552"/>
    <cellStyle name="Normal 7 4 4 3 3 2" xfId="41553"/>
    <cellStyle name="Normal 7 4 4 3 4" xfId="41554"/>
    <cellStyle name="Normal 7 4 4 4" xfId="41555"/>
    <cellStyle name="Normal 7 4 4 4 2" xfId="41556"/>
    <cellStyle name="Normal 7 4 4 5" xfId="41557"/>
    <cellStyle name="Normal 7 4 4 5 2" xfId="41558"/>
    <cellStyle name="Normal 7 4 4 6" xfId="41559"/>
    <cellStyle name="Normal 7 4 5" xfId="41560"/>
    <cellStyle name="Normal 7 4 5 2" xfId="41561"/>
    <cellStyle name="Normal 7 4 5 2 2" xfId="41562"/>
    <cellStyle name="Normal 7 4 5 2 2 2" xfId="41563"/>
    <cellStyle name="Normal 7 4 5 2 2 2 2" xfId="41564"/>
    <cellStyle name="Normal 7 4 5 2 2 3" xfId="41565"/>
    <cellStyle name="Normal 7 4 5 2 2 3 2" xfId="41566"/>
    <cellStyle name="Normal 7 4 5 2 2 4" xfId="41567"/>
    <cellStyle name="Normal 7 4 5 2 3" xfId="41568"/>
    <cellStyle name="Normal 7 4 5 2 3 2" xfId="41569"/>
    <cellStyle name="Normal 7 4 5 2 4" xfId="41570"/>
    <cellStyle name="Normal 7 4 5 2 4 2" xfId="41571"/>
    <cellStyle name="Normal 7 4 5 2 5" xfId="41572"/>
    <cellStyle name="Normal 7 4 5 3" xfId="41573"/>
    <cellStyle name="Normal 7 4 5 3 2" xfId="41574"/>
    <cellStyle name="Normal 7 4 5 3 2 2" xfId="41575"/>
    <cellStyle name="Normal 7 4 5 3 3" xfId="41576"/>
    <cellStyle name="Normal 7 4 5 3 3 2" xfId="41577"/>
    <cellStyle name="Normal 7 4 5 3 4" xfId="41578"/>
    <cellStyle name="Normal 7 4 5 4" xfId="41579"/>
    <cellStyle name="Normal 7 4 5 4 2" xfId="41580"/>
    <cellStyle name="Normal 7 4 5 5" xfId="41581"/>
    <cellStyle name="Normal 7 4 5 5 2" xfId="41582"/>
    <cellStyle name="Normal 7 4 5 6" xfId="41583"/>
    <cellStyle name="Normal 7 4 6" xfId="41584"/>
    <cellStyle name="Normal 7 4 6 2" xfId="41585"/>
    <cellStyle name="Normal 7 4 6 2 2" xfId="41586"/>
    <cellStyle name="Normal 7 4 6 2 2 2" xfId="41587"/>
    <cellStyle name="Normal 7 4 6 2 3" xfId="41588"/>
    <cellStyle name="Normal 7 4 6 2 3 2" xfId="41589"/>
    <cellStyle name="Normal 7 4 6 2 4" xfId="41590"/>
    <cellStyle name="Normal 7 4 6 3" xfId="41591"/>
    <cellStyle name="Normal 7 4 6 3 2" xfId="41592"/>
    <cellStyle name="Normal 7 4 6 4" xfId="41593"/>
    <cellStyle name="Normal 7 4 6 4 2" xfId="41594"/>
    <cellStyle name="Normal 7 4 6 5" xfId="41595"/>
    <cellStyle name="Normal 7 4 7" xfId="41596"/>
    <cellStyle name="Normal 7 4 7 2" xfId="41597"/>
    <cellStyle name="Normal 7 4 7 2 2" xfId="41598"/>
    <cellStyle name="Normal 7 4 7 3" xfId="41599"/>
    <cellStyle name="Normal 7 4 7 3 2" xfId="41600"/>
    <cellStyle name="Normal 7 4 7 4" xfId="41601"/>
    <cellStyle name="Normal 7 4 8" xfId="41602"/>
    <cellStyle name="Normal 7 4 8 2" xfId="41603"/>
    <cellStyle name="Normal 7 4 9" xfId="41604"/>
    <cellStyle name="Normal 7 4 9 2" xfId="41605"/>
    <cellStyle name="Normal 7 40" xfId="41606"/>
    <cellStyle name="Normal 7 5" xfId="41607"/>
    <cellStyle name="Normal 7 5 10" xfId="41608"/>
    <cellStyle name="Normal 7 5 2" xfId="41609"/>
    <cellStyle name="Normal 7 5 2 2" xfId="41610"/>
    <cellStyle name="Normal 7 5 2 2 2" xfId="41611"/>
    <cellStyle name="Normal 7 5 2 2 2 2" xfId="41612"/>
    <cellStyle name="Normal 7 5 2 2 2 2 2" xfId="41613"/>
    <cellStyle name="Normal 7 5 2 2 2 2 2 2" xfId="41614"/>
    <cellStyle name="Normal 7 5 2 2 2 2 3" xfId="41615"/>
    <cellStyle name="Normal 7 5 2 2 2 2 3 2" xfId="41616"/>
    <cellStyle name="Normal 7 5 2 2 2 2 4" xfId="41617"/>
    <cellStyle name="Normal 7 5 2 2 2 3" xfId="41618"/>
    <cellStyle name="Normal 7 5 2 2 2 3 2" xfId="41619"/>
    <cellStyle name="Normal 7 5 2 2 2 4" xfId="41620"/>
    <cellStyle name="Normal 7 5 2 2 2 4 2" xfId="41621"/>
    <cellStyle name="Normal 7 5 2 2 2 5" xfId="41622"/>
    <cellStyle name="Normal 7 5 2 2 3" xfId="41623"/>
    <cellStyle name="Normal 7 5 2 2 3 2" xfId="41624"/>
    <cellStyle name="Normal 7 5 2 2 3 2 2" xfId="41625"/>
    <cellStyle name="Normal 7 5 2 2 3 3" xfId="41626"/>
    <cellStyle name="Normal 7 5 2 2 3 3 2" xfId="41627"/>
    <cellStyle name="Normal 7 5 2 2 3 4" xfId="41628"/>
    <cellStyle name="Normal 7 5 2 2 4" xfId="41629"/>
    <cellStyle name="Normal 7 5 2 2 4 2" xfId="41630"/>
    <cellStyle name="Normal 7 5 2 2 5" xfId="41631"/>
    <cellStyle name="Normal 7 5 2 2 5 2" xfId="41632"/>
    <cellStyle name="Normal 7 5 2 2 6" xfId="41633"/>
    <cellStyle name="Normal 7 5 2 3" xfId="41634"/>
    <cellStyle name="Normal 7 5 2 3 2" xfId="41635"/>
    <cellStyle name="Normal 7 5 2 3 2 2" xfId="41636"/>
    <cellStyle name="Normal 7 5 2 3 2 2 2" xfId="41637"/>
    <cellStyle name="Normal 7 5 2 3 2 2 2 2" xfId="41638"/>
    <cellStyle name="Normal 7 5 2 3 2 2 3" xfId="41639"/>
    <cellStyle name="Normal 7 5 2 3 2 2 3 2" xfId="41640"/>
    <cellStyle name="Normal 7 5 2 3 2 2 4" xfId="41641"/>
    <cellStyle name="Normal 7 5 2 3 2 3" xfId="41642"/>
    <cellStyle name="Normal 7 5 2 3 2 3 2" xfId="41643"/>
    <cellStyle name="Normal 7 5 2 3 2 4" xfId="41644"/>
    <cellStyle name="Normal 7 5 2 3 2 4 2" xfId="41645"/>
    <cellStyle name="Normal 7 5 2 3 2 5" xfId="41646"/>
    <cellStyle name="Normal 7 5 2 3 3" xfId="41647"/>
    <cellStyle name="Normal 7 5 2 3 3 2" xfId="41648"/>
    <cellStyle name="Normal 7 5 2 3 3 2 2" xfId="41649"/>
    <cellStyle name="Normal 7 5 2 3 3 3" xfId="41650"/>
    <cellStyle name="Normal 7 5 2 3 3 3 2" xfId="41651"/>
    <cellStyle name="Normal 7 5 2 3 3 4" xfId="41652"/>
    <cellStyle name="Normal 7 5 2 3 4" xfId="41653"/>
    <cellStyle name="Normal 7 5 2 3 4 2" xfId="41654"/>
    <cellStyle name="Normal 7 5 2 3 5" xfId="41655"/>
    <cellStyle name="Normal 7 5 2 3 5 2" xfId="41656"/>
    <cellStyle name="Normal 7 5 2 3 6" xfId="41657"/>
    <cellStyle name="Normal 7 5 2 4" xfId="41658"/>
    <cellStyle name="Normal 7 5 2 4 2" xfId="41659"/>
    <cellStyle name="Normal 7 5 2 4 2 2" xfId="41660"/>
    <cellStyle name="Normal 7 5 2 4 2 2 2" xfId="41661"/>
    <cellStyle name="Normal 7 5 2 4 2 2 2 2" xfId="41662"/>
    <cellStyle name="Normal 7 5 2 4 2 2 3" xfId="41663"/>
    <cellStyle name="Normal 7 5 2 4 2 2 3 2" xfId="41664"/>
    <cellStyle name="Normal 7 5 2 4 2 2 4" xfId="41665"/>
    <cellStyle name="Normal 7 5 2 4 2 3" xfId="41666"/>
    <cellStyle name="Normal 7 5 2 4 2 3 2" xfId="41667"/>
    <cellStyle name="Normal 7 5 2 4 2 4" xfId="41668"/>
    <cellStyle name="Normal 7 5 2 4 2 4 2" xfId="41669"/>
    <cellStyle name="Normal 7 5 2 4 2 5" xfId="41670"/>
    <cellStyle name="Normal 7 5 2 4 3" xfId="41671"/>
    <cellStyle name="Normal 7 5 2 4 3 2" xfId="41672"/>
    <cellStyle name="Normal 7 5 2 4 3 2 2" xfId="41673"/>
    <cellStyle name="Normal 7 5 2 4 3 3" xfId="41674"/>
    <cellStyle name="Normal 7 5 2 4 3 3 2" xfId="41675"/>
    <cellStyle name="Normal 7 5 2 4 3 4" xfId="41676"/>
    <cellStyle name="Normal 7 5 2 4 4" xfId="41677"/>
    <cellStyle name="Normal 7 5 2 4 4 2" xfId="41678"/>
    <cellStyle name="Normal 7 5 2 4 5" xfId="41679"/>
    <cellStyle name="Normal 7 5 2 4 5 2" xfId="41680"/>
    <cellStyle name="Normal 7 5 2 4 6" xfId="41681"/>
    <cellStyle name="Normal 7 5 2 5" xfId="41682"/>
    <cellStyle name="Normal 7 5 2 5 2" xfId="41683"/>
    <cellStyle name="Normal 7 5 2 5 2 2" xfId="41684"/>
    <cellStyle name="Normal 7 5 2 5 2 2 2" xfId="41685"/>
    <cellStyle name="Normal 7 5 2 5 2 3" xfId="41686"/>
    <cellStyle name="Normal 7 5 2 5 2 3 2" xfId="41687"/>
    <cellStyle name="Normal 7 5 2 5 2 4" xfId="41688"/>
    <cellStyle name="Normal 7 5 2 5 3" xfId="41689"/>
    <cellStyle name="Normal 7 5 2 5 3 2" xfId="41690"/>
    <cellStyle name="Normal 7 5 2 5 4" xfId="41691"/>
    <cellStyle name="Normal 7 5 2 5 4 2" xfId="41692"/>
    <cellStyle name="Normal 7 5 2 5 5" xfId="41693"/>
    <cellStyle name="Normal 7 5 2 6" xfId="41694"/>
    <cellStyle name="Normal 7 5 2 6 2" xfId="41695"/>
    <cellStyle name="Normal 7 5 2 6 2 2" xfId="41696"/>
    <cellStyle name="Normal 7 5 2 6 3" xfId="41697"/>
    <cellStyle name="Normal 7 5 2 6 3 2" xfId="41698"/>
    <cellStyle name="Normal 7 5 2 6 4" xfId="41699"/>
    <cellStyle name="Normal 7 5 2 7" xfId="41700"/>
    <cellStyle name="Normal 7 5 2 7 2" xfId="41701"/>
    <cellStyle name="Normal 7 5 2 8" xfId="41702"/>
    <cellStyle name="Normal 7 5 2 8 2" xfId="41703"/>
    <cellStyle name="Normal 7 5 2 9" xfId="41704"/>
    <cellStyle name="Normal 7 5 3" xfId="41705"/>
    <cellStyle name="Normal 7 5 3 2" xfId="41706"/>
    <cellStyle name="Normal 7 5 3 2 2" xfId="41707"/>
    <cellStyle name="Normal 7 5 3 2 2 2" xfId="41708"/>
    <cellStyle name="Normal 7 5 3 2 2 2 2" xfId="41709"/>
    <cellStyle name="Normal 7 5 3 2 2 3" xfId="41710"/>
    <cellStyle name="Normal 7 5 3 2 2 3 2" xfId="41711"/>
    <cellStyle name="Normal 7 5 3 2 2 4" xfId="41712"/>
    <cellStyle name="Normal 7 5 3 2 3" xfId="41713"/>
    <cellStyle name="Normal 7 5 3 2 3 2" xfId="41714"/>
    <cellStyle name="Normal 7 5 3 2 4" xfId="41715"/>
    <cellStyle name="Normal 7 5 3 2 4 2" xfId="41716"/>
    <cellStyle name="Normal 7 5 3 2 5" xfId="41717"/>
    <cellStyle name="Normal 7 5 3 3" xfId="41718"/>
    <cellStyle name="Normal 7 5 3 3 2" xfId="41719"/>
    <cellStyle name="Normal 7 5 3 3 2 2" xfId="41720"/>
    <cellStyle name="Normal 7 5 3 3 3" xfId="41721"/>
    <cellStyle name="Normal 7 5 3 3 3 2" xfId="41722"/>
    <cellStyle name="Normal 7 5 3 3 4" xfId="41723"/>
    <cellStyle name="Normal 7 5 3 4" xfId="41724"/>
    <cellStyle name="Normal 7 5 3 4 2" xfId="41725"/>
    <cellStyle name="Normal 7 5 3 5" xfId="41726"/>
    <cellStyle name="Normal 7 5 3 5 2" xfId="41727"/>
    <cellStyle name="Normal 7 5 3 6" xfId="41728"/>
    <cellStyle name="Normal 7 5 4" xfId="41729"/>
    <cellStyle name="Normal 7 5 4 2" xfId="41730"/>
    <cellStyle name="Normal 7 5 4 2 2" xfId="41731"/>
    <cellStyle name="Normal 7 5 4 2 2 2" xfId="41732"/>
    <cellStyle name="Normal 7 5 4 2 2 2 2" xfId="41733"/>
    <cellStyle name="Normal 7 5 4 2 2 3" xfId="41734"/>
    <cellStyle name="Normal 7 5 4 2 2 3 2" xfId="41735"/>
    <cellStyle name="Normal 7 5 4 2 2 4" xfId="41736"/>
    <cellStyle name="Normal 7 5 4 2 3" xfId="41737"/>
    <cellStyle name="Normal 7 5 4 2 3 2" xfId="41738"/>
    <cellStyle name="Normal 7 5 4 2 4" xfId="41739"/>
    <cellStyle name="Normal 7 5 4 2 4 2" xfId="41740"/>
    <cellStyle name="Normal 7 5 4 2 5" xfId="41741"/>
    <cellStyle name="Normal 7 5 4 3" xfId="41742"/>
    <cellStyle name="Normal 7 5 4 3 2" xfId="41743"/>
    <cellStyle name="Normal 7 5 4 3 2 2" xfId="41744"/>
    <cellStyle name="Normal 7 5 4 3 3" xfId="41745"/>
    <cellStyle name="Normal 7 5 4 3 3 2" xfId="41746"/>
    <cellStyle name="Normal 7 5 4 3 4" xfId="41747"/>
    <cellStyle name="Normal 7 5 4 4" xfId="41748"/>
    <cellStyle name="Normal 7 5 4 4 2" xfId="41749"/>
    <cellStyle name="Normal 7 5 4 5" xfId="41750"/>
    <cellStyle name="Normal 7 5 4 5 2" xfId="41751"/>
    <cellStyle name="Normal 7 5 4 6" xfId="41752"/>
    <cellStyle name="Normal 7 5 5" xfId="41753"/>
    <cellStyle name="Normal 7 5 5 2" xfId="41754"/>
    <cellStyle name="Normal 7 5 5 2 2" xfId="41755"/>
    <cellStyle name="Normal 7 5 5 2 2 2" xfId="41756"/>
    <cellStyle name="Normal 7 5 5 2 2 2 2" xfId="41757"/>
    <cellStyle name="Normal 7 5 5 2 2 3" xfId="41758"/>
    <cellStyle name="Normal 7 5 5 2 2 3 2" xfId="41759"/>
    <cellStyle name="Normal 7 5 5 2 2 4" xfId="41760"/>
    <cellStyle name="Normal 7 5 5 2 3" xfId="41761"/>
    <cellStyle name="Normal 7 5 5 2 3 2" xfId="41762"/>
    <cellStyle name="Normal 7 5 5 2 4" xfId="41763"/>
    <cellStyle name="Normal 7 5 5 2 4 2" xfId="41764"/>
    <cellStyle name="Normal 7 5 5 2 5" xfId="41765"/>
    <cellStyle name="Normal 7 5 5 3" xfId="41766"/>
    <cellStyle name="Normal 7 5 5 3 2" xfId="41767"/>
    <cellStyle name="Normal 7 5 5 3 2 2" xfId="41768"/>
    <cellStyle name="Normal 7 5 5 3 3" xfId="41769"/>
    <cellStyle name="Normal 7 5 5 3 3 2" xfId="41770"/>
    <cellStyle name="Normal 7 5 5 3 4" xfId="41771"/>
    <cellStyle name="Normal 7 5 5 4" xfId="41772"/>
    <cellStyle name="Normal 7 5 5 4 2" xfId="41773"/>
    <cellStyle name="Normal 7 5 5 5" xfId="41774"/>
    <cellStyle name="Normal 7 5 5 5 2" xfId="41775"/>
    <cellStyle name="Normal 7 5 5 6" xfId="41776"/>
    <cellStyle name="Normal 7 5 6" xfId="41777"/>
    <cellStyle name="Normal 7 5 6 2" xfId="41778"/>
    <cellStyle name="Normal 7 5 6 2 2" xfId="41779"/>
    <cellStyle name="Normal 7 5 6 2 2 2" xfId="41780"/>
    <cellStyle name="Normal 7 5 6 2 3" xfId="41781"/>
    <cellStyle name="Normal 7 5 6 2 3 2" xfId="41782"/>
    <cellStyle name="Normal 7 5 6 2 4" xfId="41783"/>
    <cellStyle name="Normal 7 5 6 3" xfId="41784"/>
    <cellStyle name="Normal 7 5 6 3 2" xfId="41785"/>
    <cellStyle name="Normal 7 5 6 4" xfId="41786"/>
    <cellStyle name="Normal 7 5 6 4 2" xfId="41787"/>
    <cellStyle name="Normal 7 5 6 5" xfId="41788"/>
    <cellStyle name="Normal 7 5 7" xfId="41789"/>
    <cellStyle name="Normal 7 5 7 2" xfId="41790"/>
    <cellStyle name="Normal 7 5 7 2 2" xfId="41791"/>
    <cellStyle name="Normal 7 5 7 3" xfId="41792"/>
    <cellStyle name="Normal 7 5 7 3 2" xfId="41793"/>
    <cellStyle name="Normal 7 5 7 4" xfId="41794"/>
    <cellStyle name="Normal 7 5 8" xfId="41795"/>
    <cellStyle name="Normal 7 5 8 2" xfId="41796"/>
    <cellStyle name="Normal 7 5 9" xfId="41797"/>
    <cellStyle name="Normal 7 5 9 2" xfId="41798"/>
    <cellStyle name="Normal 7 6" xfId="41799"/>
    <cellStyle name="Normal 7 6 10" xfId="41800"/>
    <cellStyle name="Normal 7 6 2" xfId="41801"/>
    <cellStyle name="Normal 7 6 2 2" xfId="41802"/>
    <cellStyle name="Normal 7 6 2 2 2" xfId="41803"/>
    <cellStyle name="Normal 7 6 2 2 2 2" xfId="41804"/>
    <cellStyle name="Normal 7 6 2 2 2 2 2" xfId="41805"/>
    <cellStyle name="Normal 7 6 2 2 2 2 2 2" xfId="41806"/>
    <cellStyle name="Normal 7 6 2 2 2 2 3" xfId="41807"/>
    <cellStyle name="Normal 7 6 2 2 2 2 3 2" xfId="41808"/>
    <cellStyle name="Normal 7 6 2 2 2 2 4" xfId="41809"/>
    <cellStyle name="Normal 7 6 2 2 2 3" xfId="41810"/>
    <cellStyle name="Normal 7 6 2 2 2 3 2" xfId="41811"/>
    <cellStyle name="Normal 7 6 2 2 2 4" xfId="41812"/>
    <cellStyle name="Normal 7 6 2 2 2 4 2" xfId="41813"/>
    <cellStyle name="Normal 7 6 2 2 2 5" xfId="41814"/>
    <cellStyle name="Normal 7 6 2 2 3" xfId="41815"/>
    <cellStyle name="Normal 7 6 2 2 3 2" xfId="41816"/>
    <cellStyle name="Normal 7 6 2 2 3 2 2" xfId="41817"/>
    <cellStyle name="Normal 7 6 2 2 3 3" xfId="41818"/>
    <cellStyle name="Normal 7 6 2 2 3 3 2" xfId="41819"/>
    <cellStyle name="Normal 7 6 2 2 3 4" xfId="41820"/>
    <cellStyle name="Normal 7 6 2 2 4" xfId="41821"/>
    <cellStyle name="Normal 7 6 2 2 4 2" xfId="41822"/>
    <cellStyle name="Normal 7 6 2 2 5" xfId="41823"/>
    <cellStyle name="Normal 7 6 2 2 5 2" xfId="41824"/>
    <cellStyle name="Normal 7 6 2 2 6" xfId="41825"/>
    <cellStyle name="Normal 7 6 2 3" xfId="41826"/>
    <cellStyle name="Normal 7 6 2 3 2" xfId="41827"/>
    <cellStyle name="Normal 7 6 2 3 2 2" xfId="41828"/>
    <cellStyle name="Normal 7 6 2 3 2 2 2" xfId="41829"/>
    <cellStyle name="Normal 7 6 2 3 2 2 2 2" xfId="41830"/>
    <cellStyle name="Normal 7 6 2 3 2 2 3" xfId="41831"/>
    <cellStyle name="Normal 7 6 2 3 2 2 3 2" xfId="41832"/>
    <cellStyle name="Normal 7 6 2 3 2 2 4" xfId="41833"/>
    <cellStyle name="Normal 7 6 2 3 2 3" xfId="41834"/>
    <cellStyle name="Normal 7 6 2 3 2 3 2" xfId="41835"/>
    <cellStyle name="Normal 7 6 2 3 2 4" xfId="41836"/>
    <cellStyle name="Normal 7 6 2 3 2 4 2" xfId="41837"/>
    <cellStyle name="Normal 7 6 2 3 2 5" xfId="41838"/>
    <cellStyle name="Normal 7 6 2 3 3" xfId="41839"/>
    <cellStyle name="Normal 7 6 2 3 3 2" xfId="41840"/>
    <cellStyle name="Normal 7 6 2 3 3 2 2" xfId="41841"/>
    <cellStyle name="Normal 7 6 2 3 3 3" xfId="41842"/>
    <cellStyle name="Normal 7 6 2 3 3 3 2" xfId="41843"/>
    <cellStyle name="Normal 7 6 2 3 3 4" xfId="41844"/>
    <cellStyle name="Normal 7 6 2 3 4" xfId="41845"/>
    <cellStyle name="Normal 7 6 2 3 4 2" xfId="41846"/>
    <cellStyle name="Normal 7 6 2 3 5" xfId="41847"/>
    <cellStyle name="Normal 7 6 2 3 5 2" xfId="41848"/>
    <cellStyle name="Normal 7 6 2 3 6" xfId="41849"/>
    <cellStyle name="Normal 7 6 2 4" xfId="41850"/>
    <cellStyle name="Normal 7 6 2 4 2" xfId="41851"/>
    <cellStyle name="Normal 7 6 2 4 2 2" xfId="41852"/>
    <cellStyle name="Normal 7 6 2 4 2 2 2" xfId="41853"/>
    <cellStyle name="Normal 7 6 2 4 2 2 2 2" xfId="41854"/>
    <cellStyle name="Normal 7 6 2 4 2 2 3" xfId="41855"/>
    <cellStyle name="Normal 7 6 2 4 2 2 3 2" xfId="41856"/>
    <cellStyle name="Normal 7 6 2 4 2 2 4" xfId="41857"/>
    <cellStyle name="Normal 7 6 2 4 2 3" xfId="41858"/>
    <cellStyle name="Normal 7 6 2 4 2 3 2" xfId="41859"/>
    <cellStyle name="Normal 7 6 2 4 2 4" xfId="41860"/>
    <cellStyle name="Normal 7 6 2 4 2 4 2" xfId="41861"/>
    <cellStyle name="Normal 7 6 2 4 2 5" xfId="41862"/>
    <cellStyle name="Normal 7 6 2 4 3" xfId="41863"/>
    <cellStyle name="Normal 7 6 2 4 3 2" xfId="41864"/>
    <cellStyle name="Normal 7 6 2 4 3 2 2" xfId="41865"/>
    <cellStyle name="Normal 7 6 2 4 3 3" xfId="41866"/>
    <cellStyle name="Normal 7 6 2 4 3 3 2" xfId="41867"/>
    <cellStyle name="Normal 7 6 2 4 3 4" xfId="41868"/>
    <cellStyle name="Normal 7 6 2 4 4" xfId="41869"/>
    <cellStyle name="Normal 7 6 2 4 4 2" xfId="41870"/>
    <cellStyle name="Normal 7 6 2 4 5" xfId="41871"/>
    <cellStyle name="Normal 7 6 2 4 5 2" xfId="41872"/>
    <cellStyle name="Normal 7 6 2 4 6" xfId="41873"/>
    <cellStyle name="Normal 7 6 2 5" xfId="41874"/>
    <cellStyle name="Normal 7 6 2 5 2" xfId="41875"/>
    <cellStyle name="Normal 7 6 2 5 2 2" xfId="41876"/>
    <cellStyle name="Normal 7 6 2 5 2 2 2" xfId="41877"/>
    <cellStyle name="Normal 7 6 2 5 2 3" xfId="41878"/>
    <cellStyle name="Normal 7 6 2 5 2 3 2" xfId="41879"/>
    <cellStyle name="Normal 7 6 2 5 2 4" xfId="41880"/>
    <cellStyle name="Normal 7 6 2 5 3" xfId="41881"/>
    <cellStyle name="Normal 7 6 2 5 3 2" xfId="41882"/>
    <cellStyle name="Normal 7 6 2 5 4" xfId="41883"/>
    <cellStyle name="Normal 7 6 2 5 4 2" xfId="41884"/>
    <cellStyle name="Normal 7 6 2 5 5" xfId="41885"/>
    <cellStyle name="Normal 7 6 2 6" xfId="41886"/>
    <cellStyle name="Normal 7 6 2 6 2" xfId="41887"/>
    <cellStyle name="Normal 7 6 2 6 2 2" xfId="41888"/>
    <cellStyle name="Normal 7 6 2 6 3" xfId="41889"/>
    <cellStyle name="Normal 7 6 2 6 3 2" xfId="41890"/>
    <cellStyle name="Normal 7 6 2 6 4" xfId="41891"/>
    <cellStyle name="Normal 7 6 2 7" xfId="41892"/>
    <cellStyle name="Normal 7 6 2 7 2" xfId="41893"/>
    <cellStyle name="Normal 7 6 2 8" xfId="41894"/>
    <cellStyle name="Normal 7 6 2 8 2" xfId="41895"/>
    <cellStyle name="Normal 7 6 2 9" xfId="41896"/>
    <cellStyle name="Normal 7 6 3" xfId="41897"/>
    <cellStyle name="Normal 7 6 3 2" xfId="41898"/>
    <cellStyle name="Normal 7 6 3 2 2" xfId="41899"/>
    <cellStyle name="Normal 7 6 3 2 2 2" xfId="41900"/>
    <cellStyle name="Normal 7 6 3 2 2 2 2" xfId="41901"/>
    <cellStyle name="Normal 7 6 3 2 2 3" xfId="41902"/>
    <cellStyle name="Normal 7 6 3 2 2 3 2" xfId="41903"/>
    <cellStyle name="Normal 7 6 3 2 2 4" xfId="41904"/>
    <cellStyle name="Normal 7 6 3 2 3" xfId="41905"/>
    <cellStyle name="Normal 7 6 3 2 3 2" xfId="41906"/>
    <cellStyle name="Normal 7 6 3 2 4" xfId="41907"/>
    <cellStyle name="Normal 7 6 3 2 4 2" xfId="41908"/>
    <cellStyle name="Normal 7 6 3 2 5" xfId="41909"/>
    <cellStyle name="Normal 7 6 3 3" xfId="41910"/>
    <cellStyle name="Normal 7 6 3 3 2" xfId="41911"/>
    <cellStyle name="Normal 7 6 3 3 2 2" xfId="41912"/>
    <cellStyle name="Normal 7 6 3 3 3" xfId="41913"/>
    <cellStyle name="Normal 7 6 3 3 3 2" xfId="41914"/>
    <cellStyle name="Normal 7 6 3 3 4" xfId="41915"/>
    <cellStyle name="Normal 7 6 3 4" xfId="41916"/>
    <cellStyle name="Normal 7 6 3 4 2" xfId="41917"/>
    <cellStyle name="Normal 7 6 3 5" xfId="41918"/>
    <cellStyle name="Normal 7 6 3 5 2" xfId="41919"/>
    <cellStyle name="Normal 7 6 3 6" xfId="41920"/>
    <cellStyle name="Normal 7 6 4" xfId="41921"/>
    <cellStyle name="Normal 7 6 4 2" xfId="41922"/>
    <cellStyle name="Normal 7 6 4 2 2" xfId="41923"/>
    <cellStyle name="Normal 7 6 4 2 2 2" xfId="41924"/>
    <cellStyle name="Normal 7 6 4 2 2 2 2" xfId="41925"/>
    <cellStyle name="Normal 7 6 4 2 2 3" xfId="41926"/>
    <cellStyle name="Normal 7 6 4 2 2 3 2" xfId="41927"/>
    <cellStyle name="Normal 7 6 4 2 2 4" xfId="41928"/>
    <cellStyle name="Normal 7 6 4 2 3" xfId="41929"/>
    <cellStyle name="Normal 7 6 4 2 3 2" xfId="41930"/>
    <cellStyle name="Normal 7 6 4 2 4" xfId="41931"/>
    <cellStyle name="Normal 7 6 4 2 4 2" xfId="41932"/>
    <cellStyle name="Normal 7 6 4 2 5" xfId="41933"/>
    <cellStyle name="Normal 7 6 4 3" xfId="41934"/>
    <cellStyle name="Normal 7 6 4 3 2" xfId="41935"/>
    <cellStyle name="Normal 7 6 4 3 2 2" xfId="41936"/>
    <cellStyle name="Normal 7 6 4 3 3" xfId="41937"/>
    <cellStyle name="Normal 7 6 4 3 3 2" xfId="41938"/>
    <cellStyle name="Normal 7 6 4 3 4" xfId="41939"/>
    <cellStyle name="Normal 7 6 4 4" xfId="41940"/>
    <cellStyle name="Normal 7 6 4 4 2" xfId="41941"/>
    <cellStyle name="Normal 7 6 4 5" xfId="41942"/>
    <cellStyle name="Normal 7 6 4 5 2" xfId="41943"/>
    <cellStyle name="Normal 7 6 4 6" xfId="41944"/>
    <cellStyle name="Normal 7 6 5" xfId="41945"/>
    <cellStyle name="Normal 7 6 5 2" xfId="41946"/>
    <cellStyle name="Normal 7 6 5 2 2" xfId="41947"/>
    <cellStyle name="Normal 7 6 5 2 2 2" xfId="41948"/>
    <cellStyle name="Normal 7 6 5 2 2 2 2" xfId="41949"/>
    <cellStyle name="Normal 7 6 5 2 2 3" xfId="41950"/>
    <cellStyle name="Normal 7 6 5 2 2 3 2" xfId="41951"/>
    <cellStyle name="Normal 7 6 5 2 2 4" xfId="41952"/>
    <cellStyle name="Normal 7 6 5 2 3" xfId="41953"/>
    <cellStyle name="Normal 7 6 5 2 3 2" xfId="41954"/>
    <cellStyle name="Normal 7 6 5 2 4" xfId="41955"/>
    <cellStyle name="Normal 7 6 5 2 4 2" xfId="41956"/>
    <cellStyle name="Normal 7 6 5 2 5" xfId="41957"/>
    <cellStyle name="Normal 7 6 5 3" xfId="41958"/>
    <cellStyle name="Normal 7 6 5 3 2" xfId="41959"/>
    <cellStyle name="Normal 7 6 5 3 2 2" xfId="41960"/>
    <cellStyle name="Normal 7 6 5 3 3" xfId="41961"/>
    <cellStyle name="Normal 7 6 5 3 3 2" xfId="41962"/>
    <cellStyle name="Normal 7 6 5 3 4" xfId="41963"/>
    <cellStyle name="Normal 7 6 5 4" xfId="41964"/>
    <cellStyle name="Normal 7 6 5 4 2" xfId="41965"/>
    <cellStyle name="Normal 7 6 5 5" xfId="41966"/>
    <cellStyle name="Normal 7 6 5 5 2" xfId="41967"/>
    <cellStyle name="Normal 7 6 5 6" xfId="41968"/>
    <cellStyle name="Normal 7 6 6" xfId="41969"/>
    <cellStyle name="Normal 7 6 6 2" xfId="41970"/>
    <cellStyle name="Normal 7 6 6 2 2" xfId="41971"/>
    <cellStyle name="Normal 7 6 6 2 2 2" xfId="41972"/>
    <cellStyle name="Normal 7 6 6 2 3" xfId="41973"/>
    <cellStyle name="Normal 7 6 6 2 3 2" xfId="41974"/>
    <cellStyle name="Normal 7 6 6 2 4" xfId="41975"/>
    <cellStyle name="Normal 7 6 6 3" xfId="41976"/>
    <cellStyle name="Normal 7 6 6 3 2" xfId="41977"/>
    <cellStyle name="Normal 7 6 6 4" xfId="41978"/>
    <cellStyle name="Normal 7 6 6 4 2" xfId="41979"/>
    <cellStyle name="Normal 7 6 6 5" xfId="41980"/>
    <cellStyle name="Normal 7 6 7" xfId="41981"/>
    <cellStyle name="Normal 7 6 7 2" xfId="41982"/>
    <cellStyle name="Normal 7 6 7 2 2" xfId="41983"/>
    <cellStyle name="Normal 7 6 7 3" xfId="41984"/>
    <cellStyle name="Normal 7 6 7 3 2" xfId="41985"/>
    <cellStyle name="Normal 7 6 7 4" xfId="41986"/>
    <cellStyle name="Normal 7 6 8" xfId="41987"/>
    <cellStyle name="Normal 7 6 8 2" xfId="41988"/>
    <cellStyle name="Normal 7 6 9" xfId="41989"/>
    <cellStyle name="Normal 7 6 9 2" xfId="41990"/>
    <cellStyle name="Normal 7 7" xfId="41991"/>
    <cellStyle name="Normal 7 7 10" xfId="41992"/>
    <cellStyle name="Normal 7 7 2" xfId="41993"/>
    <cellStyle name="Normal 7 7 2 2" xfId="41994"/>
    <cellStyle name="Normal 7 7 2 2 2" xfId="41995"/>
    <cellStyle name="Normal 7 7 2 2 2 2" xfId="41996"/>
    <cellStyle name="Normal 7 7 2 2 2 2 2" xfId="41997"/>
    <cellStyle name="Normal 7 7 2 2 2 2 2 2" xfId="41998"/>
    <cellStyle name="Normal 7 7 2 2 2 2 3" xfId="41999"/>
    <cellStyle name="Normal 7 7 2 2 2 2 3 2" xfId="42000"/>
    <cellStyle name="Normal 7 7 2 2 2 2 4" xfId="42001"/>
    <cellStyle name="Normal 7 7 2 2 2 3" xfId="42002"/>
    <cellStyle name="Normal 7 7 2 2 2 3 2" xfId="42003"/>
    <cellStyle name="Normal 7 7 2 2 2 4" xfId="42004"/>
    <cellStyle name="Normal 7 7 2 2 2 4 2" xfId="42005"/>
    <cellStyle name="Normal 7 7 2 2 2 5" xfId="42006"/>
    <cellStyle name="Normal 7 7 2 2 3" xfId="42007"/>
    <cellStyle name="Normal 7 7 2 2 3 2" xfId="42008"/>
    <cellStyle name="Normal 7 7 2 2 3 2 2" xfId="42009"/>
    <cellStyle name="Normal 7 7 2 2 3 3" xfId="42010"/>
    <cellStyle name="Normal 7 7 2 2 3 3 2" xfId="42011"/>
    <cellStyle name="Normal 7 7 2 2 3 4" xfId="42012"/>
    <cellStyle name="Normal 7 7 2 2 4" xfId="42013"/>
    <cellStyle name="Normal 7 7 2 2 4 2" xfId="42014"/>
    <cellStyle name="Normal 7 7 2 2 5" xfId="42015"/>
    <cellStyle name="Normal 7 7 2 2 5 2" xfId="42016"/>
    <cellStyle name="Normal 7 7 2 2 6" xfId="42017"/>
    <cellStyle name="Normal 7 7 2 3" xfId="42018"/>
    <cellStyle name="Normal 7 7 2 3 2" xfId="42019"/>
    <cellStyle name="Normal 7 7 2 3 2 2" xfId="42020"/>
    <cellStyle name="Normal 7 7 2 3 2 2 2" xfId="42021"/>
    <cellStyle name="Normal 7 7 2 3 2 2 2 2" xfId="42022"/>
    <cellStyle name="Normal 7 7 2 3 2 2 3" xfId="42023"/>
    <cellStyle name="Normal 7 7 2 3 2 2 3 2" xfId="42024"/>
    <cellStyle name="Normal 7 7 2 3 2 2 4" xfId="42025"/>
    <cellStyle name="Normal 7 7 2 3 2 3" xfId="42026"/>
    <cellStyle name="Normal 7 7 2 3 2 3 2" xfId="42027"/>
    <cellStyle name="Normal 7 7 2 3 2 4" xfId="42028"/>
    <cellStyle name="Normal 7 7 2 3 2 4 2" xfId="42029"/>
    <cellStyle name="Normal 7 7 2 3 2 5" xfId="42030"/>
    <cellStyle name="Normal 7 7 2 3 3" xfId="42031"/>
    <cellStyle name="Normal 7 7 2 3 3 2" xfId="42032"/>
    <cellStyle name="Normal 7 7 2 3 3 2 2" xfId="42033"/>
    <cellStyle name="Normal 7 7 2 3 3 3" xfId="42034"/>
    <cellStyle name="Normal 7 7 2 3 3 3 2" xfId="42035"/>
    <cellStyle name="Normal 7 7 2 3 3 4" xfId="42036"/>
    <cellStyle name="Normal 7 7 2 3 4" xfId="42037"/>
    <cellStyle name="Normal 7 7 2 3 4 2" xfId="42038"/>
    <cellStyle name="Normal 7 7 2 3 5" xfId="42039"/>
    <cellStyle name="Normal 7 7 2 3 5 2" xfId="42040"/>
    <cellStyle name="Normal 7 7 2 3 6" xfId="42041"/>
    <cellStyle name="Normal 7 7 2 4" xfId="42042"/>
    <cellStyle name="Normal 7 7 2 4 2" xfId="42043"/>
    <cellStyle name="Normal 7 7 2 4 2 2" xfId="42044"/>
    <cellStyle name="Normal 7 7 2 4 2 2 2" xfId="42045"/>
    <cellStyle name="Normal 7 7 2 4 2 2 2 2" xfId="42046"/>
    <cellStyle name="Normal 7 7 2 4 2 2 3" xfId="42047"/>
    <cellStyle name="Normal 7 7 2 4 2 2 3 2" xfId="42048"/>
    <cellStyle name="Normal 7 7 2 4 2 2 4" xfId="42049"/>
    <cellStyle name="Normal 7 7 2 4 2 3" xfId="42050"/>
    <cellStyle name="Normal 7 7 2 4 2 3 2" xfId="42051"/>
    <cellStyle name="Normal 7 7 2 4 2 4" xfId="42052"/>
    <cellStyle name="Normal 7 7 2 4 2 4 2" xfId="42053"/>
    <cellStyle name="Normal 7 7 2 4 2 5" xfId="42054"/>
    <cellStyle name="Normal 7 7 2 4 3" xfId="42055"/>
    <cellStyle name="Normal 7 7 2 4 3 2" xfId="42056"/>
    <cellStyle name="Normal 7 7 2 4 3 2 2" xfId="42057"/>
    <cellStyle name="Normal 7 7 2 4 3 3" xfId="42058"/>
    <cellStyle name="Normal 7 7 2 4 3 3 2" xfId="42059"/>
    <cellStyle name="Normal 7 7 2 4 3 4" xfId="42060"/>
    <cellStyle name="Normal 7 7 2 4 4" xfId="42061"/>
    <cellStyle name="Normal 7 7 2 4 4 2" xfId="42062"/>
    <cellStyle name="Normal 7 7 2 4 5" xfId="42063"/>
    <cellStyle name="Normal 7 7 2 4 5 2" xfId="42064"/>
    <cellStyle name="Normal 7 7 2 4 6" xfId="42065"/>
    <cellStyle name="Normal 7 7 2 5" xfId="42066"/>
    <cellStyle name="Normal 7 7 2 5 2" xfId="42067"/>
    <cellStyle name="Normal 7 7 2 5 2 2" xfId="42068"/>
    <cellStyle name="Normal 7 7 2 5 2 2 2" xfId="42069"/>
    <cellStyle name="Normal 7 7 2 5 2 3" xfId="42070"/>
    <cellStyle name="Normal 7 7 2 5 2 3 2" xfId="42071"/>
    <cellStyle name="Normal 7 7 2 5 2 4" xfId="42072"/>
    <cellStyle name="Normal 7 7 2 5 3" xfId="42073"/>
    <cellStyle name="Normal 7 7 2 5 3 2" xfId="42074"/>
    <cellStyle name="Normal 7 7 2 5 4" xfId="42075"/>
    <cellStyle name="Normal 7 7 2 5 4 2" xfId="42076"/>
    <cellStyle name="Normal 7 7 2 5 5" xfId="42077"/>
    <cellStyle name="Normal 7 7 2 6" xfId="42078"/>
    <cellStyle name="Normal 7 7 2 6 2" xfId="42079"/>
    <cellStyle name="Normal 7 7 2 6 2 2" xfId="42080"/>
    <cellStyle name="Normal 7 7 2 6 3" xfId="42081"/>
    <cellStyle name="Normal 7 7 2 6 3 2" xfId="42082"/>
    <cellStyle name="Normal 7 7 2 6 4" xfId="42083"/>
    <cellStyle name="Normal 7 7 2 7" xfId="42084"/>
    <cellStyle name="Normal 7 7 2 7 2" xfId="42085"/>
    <cellStyle name="Normal 7 7 2 8" xfId="42086"/>
    <cellStyle name="Normal 7 7 2 8 2" xfId="42087"/>
    <cellStyle name="Normal 7 7 2 9" xfId="42088"/>
    <cellStyle name="Normal 7 7 3" xfId="42089"/>
    <cellStyle name="Normal 7 7 3 2" xfId="42090"/>
    <cellStyle name="Normal 7 7 3 2 2" xfId="42091"/>
    <cellStyle name="Normal 7 7 3 2 2 2" xfId="42092"/>
    <cellStyle name="Normal 7 7 3 2 2 2 2" xfId="42093"/>
    <cellStyle name="Normal 7 7 3 2 2 3" xfId="42094"/>
    <cellStyle name="Normal 7 7 3 2 2 3 2" xfId="42095"/>
    <cellStyle name="Normal 7 7 3 2 2 4" xfId="42096"/>
    <cellStyle name="Normal 7 7 3 2 3" xfId="42097"/>
    <cellStyle name="Normal 7 7 3 2 3 2" xfId="42098"/>
    <cellStyle name="Normal 7 7 3 2 4" xfId="42099"/>
    <cellStyle name="Normal 7 7 3 2 4 2" xfId="42100"/>
    <cellStyle name="Normal 7 7 3 2 5" xfId="42101"/>
    <cellStyle name="Normal 7 7 3 3" xfId="42102"/>
    <cellStyle name="Normal 7 7 3 3 2" xfId="42103"/>
    <cellStyle name="Normal 7 7 3 3 2 2" xfId="42104"/>
    <cellStyle name="Normal 7 7 3 3 3" xfId="42105"/>
    <cellStyle name="Normal 7 7 3 3 3 2" xfId="42106"/>
    <cellStyle name="Normal 7 7 3 3 4" xfId="42107"/>
    <cellStyle name="Normal 7 7 3 4" xfId="42108"/>
    <cellStyle name="Normal 7 7 3 4 2" xfId="42109"/>
    <cellStyle name="Normal 7 7 3 5" xfId="42110"/>
    <cellStyle name="Normal 7 7 3 5 2" xfId="42111"/>
    <cellStyle name="Normal 7 7 3 6" xfId="42112"/>
    <cellStyle name="Normal 7 7 4" xfId="42113"/>
    <cellStyle name="Normal 7 7 4 2" xfId="42114"/>
    <cellStyle name="Normal 7 7 4 2 2" xfId="42115"/>
    <cellStyle name="Normal 7 7 4 2 2 2" xfId="42116"/>
    <cellStyle name="Normal 7 7 4 2 2 2 2" xfId="42117"/>
    <cellStyle name="Normal 7 7 4 2 2 3" xfId="42118"/>
    <cellStyle name="Normal 7 7 4 2 2 3 2" xfId="42119"/>
    <cellStyle name="Normal 7 7 4 2 2 4" xfId="42120"/>
    <cellStyle name="Normal 7 7 4 2 3" xfId="42121"/>
    <cellStyle name="Normal 7 7 4 2 3 2" xfId="42122"/>
    <cellStyle name="Normal 7 7 4 2 4" xfId="42123"/>
    <cellStyle name="Normal 7 7 4 2 4 2" xfId="42124"/>
    <cellStyle name="Normal 7 7 4 2 5" xfId="42125"/>
    <cellStyle name="Normal 7 7 4 3" xfId="42126"/>
    <cellStyle name="Normal 7 7 4 3 2" xfId="42127"/>
    <cellStyle name="Normal 7 7 4 3 2 2" xfId="42128"/>
    <cellStyle name="Normal 7 7 4 3 3" xfId="42129"/>
    <cellStyle name="Normal 7 7 4 3 3 2" xfId="42130"/>
    <cellStyle name="Normal 7 7 4 3 4" xfId="42131"/>
    <cellStyle name="Normal 7 7 4 4" xfId="42132"/>
    <cellStyle name="Normal 7 7 4 4 2" xfId="42133"/>
    <cellStyle name="Normal 7 7 4 5" xfId="42134"/>
    <cellStyle name="Normal 7 7 4 5 2" xfId="42135"/>
    <cellStyle name="Normal 7 7 4 6" xfId="42136"/>
    <cellStyle name="Normal 7 7 5" xfId="42137"/>
    <cellStyle name="Normal 7 7 5 2" xfId="42138"/>
    <cellStyle name="Normal 7 7 5 2 2" xfId="42139"/>
    <cellStyle name="Normal 7 7 5 2 2 2" xfId="42140"/>
    <cellStyle name="Normal 7 7 5 2 2 2 2" xfId="42141"/>
    <cellStyle name="Normal 7 7 5 2 2 3" xfId="42142"/>
    <cellStyle name="Normal 7 7 5 2 2 3 2" xfId="42143"/>
    <cellStyle name="Normal 7 7 5 2 2 4" xfId="42144"/>
    <cellStyle name="Normal 7 7 5 2 3" xfId="42145"/>
    <cellStyle name="Normal 7 7 5 2 3 2" xfId="42146"/>
    <cellStyle name="Normal 7 7 5 2 4" xfId="42147"/>
    <cellStyle name="Normal 7 7 5 2 4 2" xfId="42148"/>
    <cellStyle name="Normal 7 7 5 2 5" xfId="42149"/>
    <cellStyle name="Normal 7 7 5 3" xfId="42150"/>
    <cellStyle name="Normal 7 7 5 3 2" xfId="42151"/>
    <cellStyle name="Normal 7 7 5 3 2 2" xfId="42152"/>
    <cellStyle name="Normal 7 7 5 3 3" xfId="42153"/>
    <cellStyle name="Normal 7 7 5 3 3 2" xfId="42154"/>
    <cellStyle name="Normal 7 7 5 3 4" xfId="42155"/>
    <cellStyle name="Normal 7 7 5 4" xfId="42156"/>
    <cellStyle name="Normal 7 7 5 4 2" xfId="42157"/>
    <cellStyle name="Normal 7 7 5 5" xfId="42158"/>
    <cellStyle name="Normal 7 7 5 5 2" xfId="42159"/>
    <cellStyle name="Normal 7 7 5 6" xfId="42160"/>
    <cellStyle name="Normal 7 7 6" xfId="42161"/>
    <cellStyle name="Normal 7 7 6 2" xfId="42162"/>
    <cellStyle name="Normal 7 7 6 2 2" xfId="42163"/>
    <cellStyle name="Normal 7 7 6 2 2 2" xfId="42164"/>
    <cellStyle name="Normal 7 7 6 2 3" xfId="42165"/>
    <cellStyle name="Normal 7 7 6 2 3 2" xfId="42166"/>
    <cellStyle name="Normal 7 7 6 2 4" xfId="42167"/>
    <cellStyle name="Normal 7 7 6 3" xfId="42168"/>
    <cellStyle name="Normal 7 7 6 3 2" xfId="42169"/>
    <cellStyle name="Normal 7 7 6 4" xfId="42170"/>
    <cellStyle name="Normal 7 7 6 4 2" xfId="42171"/>
    <cellStyle name="Normal 7 7 6 5" xfId="42172"/>
    <cellStyle name="Normal 7 7 7" xfId="42173"/>
    <cellStyle name="Normal 7 7 7 2" xfId="42174"/>
    <cellStyle name="Normal 7 7 7 2 2" xfId="42175"/>
    <cellStyle name="Normal 7 7 7 3" xfId="42176"/>
    <cellStyle name="Normal 7 7 7 3 2" xfId="42177"/>
    <cellStyle name="Normal 7 7 7 4" xfId="42178"/>
    <cellStyle name="Normal 7 7 8" xfId="42179"/>
    <cellStyle name="Normal 7 7 8 2" xfId="42180"/>
    <cellStyle name="Normal 7 7 9" xfId="42181"/>
    <cellStyle name="Normal 7 7 9 2" xfId="42182"/>
    <cellStyle name="Normal 7 8" xfId="42183"/>
    <cellStyle name="Normal 7 9" xfId="42184"/>
    <cellStyle name="Normal 70" xfId="42185"/>
    <cellStyle name="Normal 71" xfId="42186"/>
    <cellStyle name="Normal 72" xfId="42187"/>
    <cellStyle name="Normal 73" xfId="42188"/>
    <cellStyle name="Normal 73 2" xfId="42189"/>
    <cellStyle name="Normal 74" xfId="42190"/>
    <cellStyle name="Normal 75" xfId="42191"/>
    <cellStyle name="Normal 76" xfId="42192"/>
    <cellStyle name="Normal 76 2" xfId="42193"/>
    <cellStyle name="Normal 76 3" xfId="42194"/>
    <cellStyle name="Normal 77" xfId="42195"/>
    <cellStyle name="Normal 77 2" xfId="42196"/>
    <cellStyle name="Normal 78" xfId="7"/>
    <cellStyle name="Normal 78 2" xfId="10"/>
    <cellStyle name="Normal 79" xfId="42197"/>
    <cellStyle name="Normal 79 2" xfId="42198"/>
    <cellStyle name="Normal 79 3" xfId="42199"/>
    <cellStyle name="Normal 79 4" xfId="42200"/>
    <cellStyle name="Normal 79 5" xfId="42201"/>
    <cellStyle name="Normal 79 6" xfId="42202"/>
    <cellStyle name="Normal 79 7" xfId="42203"/>
    <cellStyle name="Normal 79 8" xfId="42204"/>
    <cellStyle name="Normal 79 9" xfId="42205"/>
    <cellStyle name="Normal 79 9 2" xfId="42206"/>
    <cellStyle name="Normal 79 9 3" xfId="42207"/>
    <cellStyle name="Normal 8" xfId="42208"/>
    <cellStyle name="Normal 8 10" xfId="42209"/>
    <cellStyle name="Normal 8 11" xfId="42210"/>
    <cellStyle name="Normal 8 12" xfId="42211"/>
    <cellStyle name="Normal 8 13" xfId="42212"/>
    <cellStyle name="Normal 8 14" xfId="42213"/>
    <cellStyle name="Normal 8 15" xfId="42214"/>
    <cellStyle name="Normal 8 16" xfId="42215"/>
    <cellStyle name="Normal 8 17" xfId="42216"/>
    <cellStyle name="Normal 8 18" xfId="42217"/>
    <cellStyle name="Normal 8 19" xfId="42218"/>
    <cellStyle name="Normal 8 2" xfId="42219"/>
    <cellStyle name="Normal 8 2 10" xfId="42220"/>
    <cellStyle name="Normal 8 2 2" xfId="42221"/>
    <cellStyle name="Normal 8 2 2 2" xfId="42222"/>
    <cellStyle name="Normal 8 2 2 2 2" xfId="42223"/>
    <cellStyle name="Normal 8 2 2 2 2 2" xfId="42224"/>
    <cellStyle name="Normal 8 2 2 2 2 2 2" xfId="42225"/>
    <cellStyle name="Normal 8 2 2 2 2 2 2 2" xfId="42226"/>
    <cellStyle name="Normal 8 2 2 2 2 2 3" xfId="42227"/>
    <cellStyle name="Normal 8 2 2 2 2 2 3 2" xfId="42228"/>
    <cellStyle name="Normal 8 2 2 2 2 2 4" xfId="42229"/>
    <cellStyle name="Normal 8 2 2 2 2 3" xfId="42230"/>
    <cellStyle name="Normal 8 2 2 2 2 3 2" xfId="42231"/>
    <cellStyle name="Normal 8 2 2 2 2 4" xfId="42232"/>
    <cellStyle name="Normal 8 2 2 2 2 4 2" xfId="42233"/>
    <cellStyle name="Normal 8 2 2 2 2 5" xfId="42234"/>
    <cellStyle name="Normal 8 2 2 2 3" xfId="42235"/>
    <cellStyle name="Normal 8 2 2 2 3 2" xfId="42236"/>
    <cellStyle name="Normal 8 2 2 2 3 2 2" xfId="42237"/>
    <cellStyle name="Normal 8 2 2 2 3 3" xfId="42238"/>
    <cellStyle name="Normal 8 2 2 2 3 3 2" xfId="42239"/>
    <cellStyle name="Normal 8 2 2 2 3 4" xfId="42240"/>
    <cellStyle name="Normal 8 2 2 2 4" xfId="42241"/>
    <cellStyle name="Normal 8 2 2 2 4 2" xfId="42242"/>
    <cellStyle name="Normal 8 2 2 2 5" xfId="42243"/>
    <cellStyle name="Normal 8 2 2 2 5 2" xfId="42244"/>
    <cellStyle name="Normal 8 2 2 2 6" xfId="42245"/>
    <cellStyle name="Normal 8 2 2 3" xfId="42246"/>
    <cellStyle name="Normal 8 2 2 3 2" xfId="42247"/>
    <cellStyle name="Normal 8 2 2 3 2 2" xfId="42248"/>
    <cellStyle name="Normal 8 2 2 3 2 2 2" xfId="42249"/>
    <cellStyle name="Normal 8 2 2 3 2 2 2 2" xfId="42250"/>
    <cellStyle name="Normal 8 2 2 3 2 2 3" xfId="42251"/>
    <cellStyle name="Normal 8 2 2 3 2 2 3 2" xfId="42252"/>
    <cellStyle name="Normal 8 2 2 3 2 2 4" xfId="42253"/>
    <cellStyle name="Normal 8 2 2 3 2 3" xfId="42254"/>
    <cellStyle name="Normal 8 2 2 3 2 3 2" xfId="42255"/>
    <cellStyle name="Normal 8 2 2 3 2 4" xfId="42256"/>
    <cellStyle name="Normal 8 2 2 3 2 4 2" xfId="42257"/>
    <cellStyle name="Normal 8 2 2 3 2 5" xfId="42258"/>
    <cellStyle name="Normal 8 2 2 3 3" xfId="42259"/>
    <cellStyle name="Normal 8 2 2 3 3 2" xfId="42260"/>
    <cellStyle name="Normal 8 2 2 3 3 2 2" xfId="42261"/>
    <cellStyle name="Normal 8 2 2 3 3 3" xfId="42262"/>
    <cellStyle name="Normal 8 2 2 3 3 3 2" xfId="42263"/>
    <cellStyle name="Normal 8 2 2 3 3 4" xfId="42264"/>
    <cellStyle name="Normal 8 2 2 3 4" xfId="42265"/>
    <cellStyle name="Normal 8 2 2 3 4 2" xfId="42266"/>
    <cellStyle name="Normal 8 2 2 3 5" xfId="42267"/>
    <cellStyle name="Normal 8 2 2 3 5 2" xfId="42268"/>
    <cellStyle name="Normal 8 2 2 3 6" xfId="42269"/>
    <cellStyle name="Normal 8 2 2 4" xfId="42270"/>
    <cellStyle name="Normal 8 2 2 4 2" xfId="42271"/>
    <cellStyle name="Normal 8 2 2 4 2 2" xfId="42272"/>
    <cellStyle name="Normal 8 2 2 4 2 2 2" xfId="42273"/>
    <cellStyle name="Normal 8 2 2 4 2 2 2 2" xfId="42274"/>
    <cellStyle name="Normal 8 2 2 4 2 2 3" xfId="42275"/>
    <cellStyle name="Normal 8 2 2 4 2 2 3 2" xfId="42276"/>
    <cellStyle name="Normal 8 2 2 4 2 2 4" xfId="42277"/>
    <cellStyle name="Normal 8 2 2 4 2 3" xfId="42278"/>
    <cellStyle name="Normal 8 2 2 4 2 3 2" xfId="42279"/>
    <cellStyle name="Normal 8 2 2 4 2 4" xfId="42280"/>
    <cellStyle name="Normal 8 2 2 4 2 4 2" xfId="42281"/>
    <cellStyle name="Normal 8 2 2 4 2 5" xfId="42282"/>
    <cellStyle name="Normal 8 2 2 4 3" xfId="42283"/>
    <cellStyle name="Normal 8 2 2 4 3 2" xfId="42284"/>
    <cellStyle name="Normal 8 2 2 4 3 2 2" xfId="42285"/>
    <cellStyle name="Normal 8 2 2 4 3 3" xfId="42286"/>
    <cellStyle name="Normal 8 2 2 4 3 3 2" xfId="42287"/>
    <cellStyle name="Normal 8 2 2 4 3 4" xfId="42288"/>
    <cellStyle name="Normal 8 2 2 4 4" xfId="42289"/>
    <cellStyle name="Normal 8 2 2 4 4 2" xfId="42290"/>
    <cellStyle name="Normal 8 2 2 4 5" xfId="42291"/>
    <cellStyle name="Normal 8 2 2 4 5 2" xfId="42292"/>
    <cellStyle name="Normal 8 2 2 4 6" xfId="42293"/>
    <cellStyle name="Normal 8 2 2 5" xfId="42294"/>
    <cellStyle name="Normal 8 2 2 5 2" xfId="42295"/>
    <cellStyle name="Normal 8 2 2 5 2 2" xfId="42296"/>
    <cellStyle name="Normal 8 2 2 5 2 2 2" xfId="42297"/>
    <cellStyle name="Normal 8 2 2 5 2 3" xfId="42298"/>
    <cellStyle name="Normal 8 2 2 5 2 3 2" xfId="42299"/>
    <cellStyle name="Normal 8 2 2 5 2 4" xfId="42300"/>
    <cellStyle name="Normal 8 2 2 5 3" xfId="42301"/>
    <cellStyle name="Normal 8 2 2 5 3 2" xfId="42302"/>
    <cellStyle name="Normal 8 2 2 5 4" xfId="42303"/>
    <cellStyle name="Normal 8 2 2 5 4 2" xfId="42304"/>
    <cellStyle name="Normal 8 2 2 5 5" xfId="42305"/>
    <cellStyle name="Normal 8 2 2 6" xfId="42306"/>
    <cellStyle name="Normal 8 2 2 6 2" xfId="42307"/>
    <cellStyle name="Normal 8 2 2 6 2 2" xfId="42308"/>
    <cellStyle name="Normal 8 2 2 6 3" xfId="42309"/>
    <cellStyle name="Normal 8 2 2 6 3 2" xfId="42310"/>
    <cellStyle name="Normal 8 2 2 6 4" xfId="42311"/>
    <cellStyle name="Normal 8 2 2 7" xfId="42312"/>
    <cellStyle name="Normal 8 2 2 7 2" xfId="42313"/>
    <cellStyle name="Normal 8 2 2 8" xfId="42314"/>
    <cellStyle name="Normal 8 2 2 8 2" xfId="42315"/>
    <cellStyle name="Normal 8 2 2 9" xfId="42316"/>
    <cellStyle name="Normal 8 2 3" xfId="42317"/>
    <cellStyle name="Normal 8 2 3 2" xfId="42318"/>
    <cellStyle name="Normal 8 2 3 2 2" xfId="42319"/>
    <cellStyle name="Normal 8 2 3 2 2 2" xfId="42320"/>
    <cellStyle name="Normal 8 2 3 2 2 2 2" xfId="42321"/>
    <cellStyle name="Normal 8 2 3 2 2 3" xfId="42322"/>
    <cellStyle name="Normal 8 2 3 2 2 3 2" xfId="42323"/>
    <cellStyle name="Normal 8 2 3 2 2 4" xfId="42324"/>
    <cellStyle name="Normal 8 2 3 2 3" xfId="42325"/>
    <cellStyle name="Normal 8 2 3 2 3 2" xfId="42326"/>
    <cellStyle name="Normal 8 2 3 2 4" xfId="42327"/>
    <cellStyle name="Normal 8 2 3 2 4 2" xfId="42328"/>
    <cellStyle name="Normal 8 2 3 2 5" xfId="42329"/>
    <cellStyle name="Normal 8 2 3 3" xfId="42330"/>
    <cellStyle name="Normal 8 2 3 3 2" xfId="42331"/>
    <cellStyle name="Normal 8 2 3 3 2 2" xfId="42332"/>
    <cellStyle name="Normal 8 2 3 3 3" xfId="42333"/>
    <cellStyle name="Normal 8 2 3 3 3 2" xfId="42334"/>
    <cellStyle name="Normal 8 2 3 3 4" xfId="42335"/>
    <cellStyle name="Normal 8 2 3 4" xfId="42336"/>
    <cellStyle name="Normal 8 2 3 4 2" xfId="42337"/>
    <cellStyle name="Normal 8 2 3 5" xfId="42338"/>
    <cellStyle name="Normal 8 2 3 5 2" xfId="42339"/>
    <cellStyle name="Normal 8 2 3 6" xfId="42340"/>
    <cellStyle name="Normal 8 2 4" xfId="42341"/>
    <cellStyle name="Normal 8 2 4 2" xfId="42342"/>
    <cellStyle name="Normal 8 2 4 2 2" xfId="42343"/>
    <cellStyle name="Normal 8 2 4 2 2 2" xfId="42344"/>
    <cellStyle name="Normal 8 2 4 2 2 2 2" xfId="42345"/>
    <cellStyle name="Normal 8 2 4 2 2 3" xfId="42346"/>
    <cellStyle name="Normal 8 2 4 2 2 3 2" xfId="42347"/>
    <cellStyle name="Normal 8 2 4 2 2 4" xfId="42348"/>
    <cellStyle name="Normal 8 2 4 2 3" xfId="42349"/>
    <cellStyle name="Normal 8 2 4 2 3 2" xfId="42350"/>
    <cellStyle name="Normal 8 2 4 2 4" xfId="42351"/>
    <cellStyle name="Normal 8 2 4 2 4 2" xfId="42352"/>
    <cellStyle name="Normal 8 2 4 2 5" xfId="42353"/>
    <cellStyle name="Normal 8 2 4 3" xfId="42354"/>
    <cellStyle name="Normal 8 2 4 3 2" xfId="42355"/>
    <cellStyle name="Normal 8 2 4 3 2 2" xfId="42356"/>
    <cellStyle name="Normal 8 2 4 3 3" xfId="42357"/>
    <cellStyle name="Normal 8 2 4 3 3 2" xfId="42358"/>
    <cellStyle name="Normal 8 2 4 3 4" xfId="42359"/>
    <cellStyle name="Normal 8 2 4 4" xfId="42360"/>
    <cellStyle name="Normal 8 2 4 4 2" xfId="42361"/>
    <cellStyle name="Normal 8 2 4 5" xfId="42362"/>
    <cellStyle name="Normal 8 2 4 5 2" xfId="42363"/>
    <cellStyle name="Normal 8 2 4 6" xfId="42364"/>
    <cellStyle name="Normal 8 2 5" xfId="42365"/>
    <cellStyle name="Normal 8 2 5 2" xfId="42366"/>
    <cellStyle name="Normal 8 2 5 2 2" xfId="42367"/>
    <cellStyle name="Normal 8 2 5 2 2 2" xfId="42368"/>
    <cellStyle name="Normal 8 2 5 2 2 2 2" xfId="42369"/>
    <cellStyle name="Normal 8 2 5 2 2 3" xfId="42370"/>
    <cellStyle name="Normal 8 2 5 2 2 3 2" xfId="42371"/>
    <cellStyle name="Normal 8 2 5 2 2 4" xfId="42372"/>
    <cellStyle name="Normal 8 2 5 2 3" xfId="42373"/>
    <cellStyle name="Normal 8 2 5 2 3 2" xfId="42374"/>
    <cellStyle name="Normal 8 2 5 2 4" xfId="42375"/>
    <cellStyle name="Normal 8 2 5 2 4 2" xfId="42376"/>
    <cellStyle name="Normal 8 2 5 2 5" xfId="42377"/>
    <cellStyle name="Normal 8 2 5 3" xfId="42378"/>
    <cellStyle name="Normal 8 2 5 3 2" xfId="42379"/>
    <cellStyle name="Normal 8 2 5 3 2 2" xfId="42380"/>
    <cellStyle name="Normal 8 2 5 3 3" xfId="42381"/>
    <cellStyle name="Normal 8 2 5 3 3 2" xfId="42382"/>
    <cellStyle name="Normal 8 2 5 3 4" xfId="42383"/>
    <cellStyle name="Normal 8 2 5 4" xfId="42384"/>
    <cellStyle name="Normal 8 2 5 4 2" xfId="42385"/>
    <cellStyle name="Normal 8 2 5 5" xfId="42386"/>
    <cellStyle name="Normal 8 2 5 5 2" xfId="42387"/>
    <cellStyle name="Normal 8 2 5 6" xfId="42388"/>
    <cellStyle name="Normal 8 2 6" xfId="42389"/>
    <cellStyle name="Normal 8 2 6 2" xfId="42390"/>
    <cellStyle name="Normal 8 2 6 2 2" xfId="42391"/>
    <cellStyle name="Normal 8 2 6 2 2 2" xfId="42392"/>
    <cellStyle name="Normal 8 2 6 2 3" xfId="42393"/>
    <cellStyle name="Normal 8 2 6 2 3 2" xfId="42394"/>
    <cellStyle name="Normal 8 2 6 2 4" xfId="42395"/>
    <cellStyle name="Normal 8 2 6 3" xfId="42396"/>
    <cellStyle name="Normal 8 2 6 3 2" xfId="42397"/>
    <cellStyle name="Normal 8 2 6 4" xfId="42398"/>
    <cellStyle name="Normal 8 2 6 4 2" xfId="42399"/>
    <cellStyle name="Normal 8 2 6 5" xfId="42400"/>
    <cellStyle name="Normal 8 2 7" xfId="42401"/>
    <cellStyle name="Normal 8 2 7 2" xfId="42402"/>
    <cellStyle name="Normal 8 2 7 2 2" xfId="42403"/>
    <cellStyle name="Normal 8 2 7 3" xfId="42404"/>
    <cellStyle name="Normal 8 2 7 3 2" xfId="42405"/>
    <cellStyle name="Normal 8 2 7 4" xfId="42406"/>
    <cellStyle name="Normal 8 2 8" xfId="42407"/>
    <cellStyle name="Normal 8 2 8 2" xfId="42408"/>
    <cellStyle name="Normal 8 2 9" xfId="42409"/>
    <cellStyle name="Normal 8 2 9 2" xfId="42410"/>
    <cellStyle name="Normal 8 20" xfId="42411"/>
    <cellStyle name="Normal 8 21" xfId="42412"/>
    <cellStyle name="Normal 8 22" xfId="42413"/>
    <cellStyle name="Normal 8 23" xfId="42414"/>
    <cellStyle name="Normal 8 24" xfId="42415"/>
    <cellStyle name="Normal 8 25" xfId="42416"/>
    <cellStyle name="Normal 8 26" xfId="42417"/>
    <cellStyle name="Normal 8 27" xfId="42418"/>
    <cellStyle name="Normal 8 28" xfId="42419"/>
    <cellStyle name="Normal 8 29" xfId="42420"/>
    <cellStyle name="Normal 8 3" xfId="42421"/>
    <cellStyle name="Normal 8 3 10" xfId="42422"/>
    <cellStyle name="Normal 8 3 2" xfId="42423"/>
    <cellStyle name="Normal 8 3 2 2" xfId="42424"/>
    <cellStyle name="Normal 8 3 2 2 2" xfId="42425"/>
    <cellStyle name="Normal 8 3 2 2 2 2" xfId="42426"/>
    <cellStyle name="Normal 8 3 2 2 2 2 2" xfId="42427"/>
    <cellStyle name="Normal 8 3 2 2 2 2 2 2" xfId="42428"/>
    <cellStyle name="Normal 8 3 2 2 2 2 3" xfId="42429"/>
    <cellStyle name="Normal 8 3 2 2 2 2 3 2" xfId="42430"/>
    <cellStyle name="Normal 8 3 2 2 2 2 4" xfId="42431"/>
    <cellStyle name="Normal 8 3 2 2 2 3" xfId="42432"/>
    <cellStyle name="Normal 8 3 2 2 2 3 2" xfId="42433"/>
    <cellStyle name="Normal 8 3 2 2 2 4" xfId="42434"/>
    <cellStyle name="Normal 8 3 2 2 2 4 2" xfId="42435"/>
    <cellStyle name="Normal 8 3 2 2 2 5" xfId="42436"/>
    <cellStyle name="Normal 8 3 2 2 3" xfId="42437"/>
    <cellStyle name="Normal 8 3 2 2 3 2" xfId="42438"/>
    <cellStyle name="Normal 8 3 2 2 3 2 2" xfId="42439"/>
    <cellStyle name="Normal 8 3 2 2 3 3" xfId="42440"/>
    <cellStyle name="Normal 8 3 2 2 3 3 2" xfId="42441"/>
    <cellStyle name="Normal 8 3 2 2 3 4" xfId="42442"/>
    <cellStyle name="Normal 8 3 2 2 4" xfId="42443"/>
    <cellStyle name="Normal 8 3 2 2 4 2" xfId="42444"/>
    <cellStyle name="Normal 8 3 2 2 5" xfId="42445"/>
    <cellStyle name="Normal 8 3 2 2 5 2" xfId="42446"/>
    <cellStyle name="Normal 8 3 2 2 6" xfId="42447"/>
    <cellStyle name="Normal 8 3 2 3" xfId="42448"/>
    <cellStyle name="Normal 8 3 2 3 2" xfId="42449"/>
    <cellStyle name="Normal 8 3 2 3 2 2" xfId="42450"/>
    <cellStyle name="Normal 8 3 2 3 2 2 2" xfId="42451"/>
    <cellStyle name="Normal 8 3 2 3 2 2 2 2" xfId="42452"/>
    <cellStyle name="Normal 8 3 2 3 2 2 3" xfId="42453"/>
    <cellStyle name="Normal 8 3 2 3 2 2 3 2" xfId="42454"/>
    <cellStyle name="Normal 8 3 2 3 2 2 4" xfId="42455"/>
    <cellStyle name="Normal 8 3 2 3 2 3" xfId="42456"/>
    <cellStyle name="Normal 8 3 2 3 2 3 2" xfId="42457"/>
    <cellStyle name="Normal 8 3 2 3 2 4" xfId="42458"/>
    <cellStyle name="Normal 8 3 2 3 2 4 2" xfId="42459"/>
    <cellStyle name="Normal 8 3 2 3 2 5" xfId="42460"/>
    <cellStyle name="Normal 8 3 2 3 3" xfId="42461"/>
    <cellStyle name="Normal 8 3 2 3 3 2" xfId="42462"/>
    <cellStyle name="Normal 8 3 2 3 3 2 2" xfId="42463"/>
    <cellStyle name="Normal 8 3 2 3 3 3" xfId="42464"/>
    <cellStyle name="Normal 8 3 2 3 3 3 2" xfId="42465"/>
    <cellStyle name="Normal 8 3 2 3 3 4" xfId="42466"/>
    <cellStyle name="Normal 8 3 2 3 4" xfId="42467"/>
    <cellStyle name="Normal 8 3 2 3 4 2" xfId="42468"/>
    <cellStyle name="Normal 8 3 2 3 5" xfId="42469"/>
    <cellStyle name="Normal 8 3 2 3 5 2" xfId="42470"/>
    <cellStyle name="Normal 8 3 2 3 6" xfId="42471"/>
    <cellStyle name="Normal 8 3 2 4" xfId="42472"/>
    <cellStyle name="Normal 8 3 2 4 2" xfId="42473"/>
    <cellStyle name="Normal 8 3 2 4 2 2" xfId="42474"/>
    <cellStyle name="Normal 8 3 2 4 2 2 2" xfId="42475"/>
    <cellStyle name="Normal 8 3 2 4 2 2 2 2" xfId="42476"/>
    <cellStyle name="Normal 8 3 2 4 2 2 3" xfId="42477"/>
    <cellStyle name="Normal 8 3 2 4 2 2 3 2" xfId="42478"/>
    <cellStyle name="Normal 8 3 2 4 2 2 4" xfId="42479"/>
    <cellStyle name="Normal 8 3 2 4 2 3" xfId="42480"/>
    <cellStyle name="Normal 8 3 2 4 2 3 2" xfId="42481"/>
    <cellStyle name="Normal 8 3 2 4 2 4" xfId="42482"/>
    <cellStyle name="Normal 8 3 2 4 2 4 2" xfId="42483"/>
    <cellStyle name="Normal 8 3 2 4 2 5" xfId="42484"/>
    <cellStyle name="Normal 8 3 2 4 3" xfId="42485"/>
    <cellStyle name="Normal 8 3 2 4 3 2" xfId="42486"/>
    <cellStyle name="Normal 8 3 2 4 3 2 2" xfId="42487"/>
    <cellStyle name="Normal 8 3 2 4 3 3" xfId="42488"/>
    <cellStyle name="Normal 8 3 2 4 3 3 2" xfId="42489"/>
    <cellStyle name="Normal 8 3 2 4 3 4" xfId="42490"/>
    <cellStyle name="Normal 8 3 2 4 4" xfId="42491"/>
    <cellStyle name="Normal 8 3 2 4 4 2" xfId="42492"/>
    <cellStyle name="Normal 8 3 2 4 5" xfId="42493"/>
    <cellStyle name="Normal 8 3 2 4 5 2" xfId="42494"/>
    <cellStyle name="Normal 8 3 2 4 6" xfId="42495"/>
    <cellStyle name="Normal 8 3 2 5" xfId="42496"/>
    <cellStyle name="Normal 8 3 2 5 2" xfId="42497"/>
    <cellStyle name="Normal 8 3 2 5 2 2" xfId="42498"/>
    <cellStyle name="Normal 8 3 2 5 2 2 2" xfId="42499"/>
    <cellStyle name="Normal 8 3 2 5 2 3" xfId="42500"/>
    <cellStyle name="Normal 8 3 2 5 2 3 2" xfId="42501"/>
    <cellStyle name="Normal 8 3 2 5 2 4" xfId="42502"/>
    <cellStyle name="Normal 8 3 2 5 3" xfId="42503"/>
    <cellStyle name="Normal 8 3 2 5 3 2" xfId="42504"/>
    <cellStyle name="Normal 8 3 2 5 4" xfId="42505"/>
    <cellStyle name="Normal 8 3 2 5 4 2" xfId="42506"/>
    <cellStyle name="Normal 8 3 2 5 5" xfId="42507"/>
    <cellStyle name="Normal 8 3 2 6" xfId="42508"/>
    <cellStyle name="Normal 8 3 2 6 2" xfId="42509"/>
    <cellStyle name="Normal 8 3 2 6 2 2" xfId="42510"/>
    <cellStyle name="Normal 8 3 2 6 3" xfId="42511"/>
    <cellStyle name="Normal 8 3 2 6 3 2" xfId="42512"/>
    <cellStyle name="Normal 8 3 2 6 4" xfId="42513"/>
    <cellStyle name="Normal 8 3 2 7" xfId="42514"/>
    <cellStyle name="Normal 8 3 2 7 2" xfId="42515"/>
    <cellStyle name="Normal 8 3 2 8" xfId="42516"/>
    <cellStyle name="Normal 8 3 2 8 2" xfId="42517"/>
    <cellStyle name="Normal 8 3 2 9" xfId="42518"/>
    <cellStyle name="Normal 8 3 3" xfId="42519"/>
    <cellStyle name="Normal 8 3 3 2" xfId="42520"/>
    <cellStyle name="Normal 8 3 3 2 2" xfId="42521"/>
    <cellStyle name="Normal 8 3 3 2 2 2" xfId="42522"/>
    <cellStyle name="Normal 8 3 3 2 2 2 2" xfId="42523"/>
    <cellStyle name="Normal 8 3 3 2 2 3" xfId="42524"/>
    <cellStyle name="Normal 8 3 3 2 2 3 2" xfId="42525"/>
    <cellStyle name="Normal 8 3 3 2 2 4" xfId="42526"/>
    <cellStyle name="Normal 8 3 3 2 3" xfId="42527"/>
    <cellStyle name="Normal 8 3 3 2 3 2" xfId="42528"/>
    <cellStyle name="Normal 8 3 3 2 4" xfId="42529"/>
    <cellStyle name="Normal 8 3 3 2 4 2" xfId="42530"/>
    <cellStyle name="Normal 8 3 3 2 5" xfId="42531"/>
    <cellStyle name="Normal 8 3 3 3" xfId="42532"/>
    <cellStyle name="Normal 8 3 3 3 2" xfId="42533"/>
    <cellStyle name="Normal 8 3 3 3 2 2" xfId="42534"/>
    <cellStyle name="Normal 8 3 3 3 3" xfId="42535"/>
    <cellStyle name="Normal 8 3 3 3 3 2" xfId="42536"/>
    <cellStyle name="Normal 8 3 3 3 4" xfId="42537"/>
    <cellStyle name="Normal 8 3 3 4" xfId="42538"/>
    <cellStyle name="Normal 8 3 3 4 2" xfId="42539"/>
    <cellStyle name="Normal 8 3 3 5" xfId="42540"/>
    <cellStyle name="Normal 8 3 3 5 2" xfId="42541"/>
    <cellStyle name="Normal 8 3 3 6" xfId="42542"/>
    <cellStyle name="Normal 8 3 4" xfId="42543"/>
    <cellStyle name="Normal 8 3 4 2" xfId="42544"/>
    <cellStyle name="Normal 8 3 4 2 2" xfId="42545"/>
    <cellStyle name="Normal 8 3 4 2 2 2" xfId="42546"/>
    <cellStyle name="Normal 8 3 4 2 2 2 2" xfId="42547"/>
    <cellStyle name="Normal 8 3 4 2 2 3" xfId="42548"/>
    <cellStyle name="Normal 8 3 4 2 2 3 2" xfId="42549"/>
    <cellStyle name="Normal 8 3 4 2 2 4" xfId="42550"/>
    <cellStyle name="Normal 8 3 4 2 3" xfId="42551"/>
    <cellStyle name="Normal 8 3 4 2 3 2" xfId="42552"/>
    <cellStyle name="Normal 8 3 4 2 4" xfId="42553"/>
    <cellStyle name="Normal 8 3 4 2 4 2" xfId="42554"/>
    <cellStyle name="Normal 8 3 4 2 5" xfId="42555"/>
    <cellStyle name="Normal 8 3 4 3" xfId="42556"/>
    <cellStyle name="Normal 8 3 4 3 2" xfId="42557"/>
    <cellStyle name="Normal 8 3 4 3 2 2" xfId="42558"/>
    <cellStyle name="Normal 8 3 4 3 3" xfId="42559"/>
    <cellStyle name="Normal 8 3 4 3 3 2" xfId="42560"/>
    <cellStyle name="Normal 8 3 4 3 4" xfId="42561"/>
    <cellStyle name="Normal 8 3 4 4" xfId="42562"/>
    <cellStyle name="Normal 8 3 4 4 2" xfId="42563"/>
    <cellStyle name="Normal 8 3 4 5" xfId="42564"/>
    <cellStyle name="Normal 8 3 4 5 2" xfId="42565"/>
    <cellStyle name="Normal 8 3 4 6" xfId="42566"/>
    <cellStyle name="Normal 8 3 5" xfId="42567"/>
    <cellStyle name="Normal 8 3 5 2" xfId="42568"/>
    <cellStyle name="Normal 8 3 5 2 2" xfId="42569"/>
    <cellStyle name="Normal 8 3 5 2 2 2" xfId="42570"/>
    <cellStyle name="Normal 8 3 5 2 2 2 2" xfId="42571"/>
    <cellStyle name="Normal 8 3 5 2 2 3" xfId="42572"/>
    <cellStyle name="Normal 8 3 5 2 2 3 2" xfId="42573"/>
    <cellStyle name="Normal 8 3 5 2 2 4" xfId="42574"/>
    <cellStyle name="Normal 8 3 5 2 3" xfId="42575"/>
    <cellStyle name="Normal 8 3 5 2 3 2" xfId="42576"/>
    <cellStyle name="Normal 8 3 5 2 4" xfId="42577"/>
    <cellStyle name="Normal 8 3 5 2 4 2" xfId="42578"/>
    <cellStyle name="Normal 8 3 5 2 5" xfId="42579"/>
    <cellStyle name="Normal 8 3 5 3" xfId="42580"/>
    <cellStyle name="Normal 8 3 5 3 2" xfId="42581"/>
    <cellStyle name="Normal 8 3 5 3 2 2" xfId="42582"/>
    <cellStyle name="Normal 8 3 5 3 3" xfId="42583"/>
    <cellStyle name="Normal 8 3 5 3 3 2" xfId="42584"/>
    <cellStyle name="Normal 8 3 5 3 4" xfId="42585"/>
    <cellStyle name="Normal 8 3 5 4" xfId="42586"/>
    <cellStyle name="Normal 8 3 5 4 2" xfId="42587"/>
    <cellStyle name="Normal 8 3 5 5" xfId="42588"/>
    <cellStyle name="Normal 8 3 5 5 2" xfId="42589"/>
    <cellStyle name="Normal 8 3 5 6" xfId="42590"/>
    <cellStyle name="Normal 8 3 6" xfId="42591"/>
    <cellStyle name="Normal 8 3 6 2" xfId="42592"/>
    <cellStyle name="Normal 8 3 6 2 2" xfId="42593"/>
    <cellStyle name="Normal 8 3 6 2 2 2" xfId="42594"/>
    <cellStyle name="Normal 8 3 6 2 3" xfId="42595"/>
    <cellStyle name="Normal 8 3 6 2 3 2" xfId="42596"/>
    <cellStyle name="Normal 8 3 6 2 4" xfId="42597"/>
    <cellStyle name="Normal 8 3 6 3" xfId="42598"/>
    <cellStyle name="Normal 8 3 6 3 2" xfId="42599"/>
    <cellStyle name="Normal 8 3 6 4" xfId="42600"/>
    <cellStyle name="Normal 8 3 6 4 2" xfId="42601"/>
    <cellStyle name="Normal 8 3 6 5" xfId="42602"/>
    <cellStyle name="Normal 8 3 7" xfId="42603"/>
    <cellStyle name="Normal 8 3 7 2" xfId="42604"/>
    <cellStyle name="Normal 8 3 7 2 2" xfId="42605"/>
    <cellStyle name="Normal 8 3 7 3" xfId="42606"/>
    <cellStyle name="Normal 8 3 7 3 2" xfId="42607"/>
    <cellStyle name="Normal 8 3 7 4" xfId="42608"/>
    <cellStyle name="Normal 8 3 8" xfId="42609"/>
    <cellStyle name="Normal 8 3 8 2" xfId="42610"/>
    <cellStyle name="Normal 8 3 9" xfId="42611"/>
    <cellStyle name="Normal 8 3 9 2" xfId="42612"/>
    <cellStyle name="Normal 8 30" xfId="42613"/>
    <cellStyle name="Normal 8 31" xfId="42614"/>
    <cellStyle name="Normal 8 32" xfId="42615"/>
    <cellStyle name="Normal 8 32 2" xfId="42616"/>
    <cellStyle name="Normal 8 32 2 2" xfId="42617"/>
    <cellStyle name="Normal 8 32 2 2 2" xfId="42618"/>
    <cellStyle name="Normal 8 32 2 2 2 2" xfId="42619"/>
    <cellStyle name="Normal 8 32 2 2 2 2 2" xfId="42620"/>
    <cellStyle name="Normal 8 32 2 2 2 3" xfId="42621"/>
    <cellStyle name="Normal 8 32 2 2 2 3 2" xfId="42622"/>
    <cellStyle name="Normal 8 32 2 2 2 4" xfId="42623"/>
    <cellStyle name="Normal 8 32 2 2 3" xfId="42624"/>
    <cellStyle name="Normal 8 32 2 2 3 2" xfId="42625"/>
    <cellStyle name="Normal 8 32 2 2 4" xfId="42626"/>
    <cellStyle name="Normal 8 32 2 2 4 2" xfId="42627"/>
    <cellStyle name="Normal 8 32 2 2 5" xfId="42628"/>
    <cellStyle name="Normal 8 32 2 3" xfId="42629"/>
    <cellStyle name="Normal 8 32 2 3 2" xfId="42630"/>
    <cellStyle name="Normal 8 32 2 3 2 2" xfId="42631"/>
    <cellStyle name="Normal 8 32 2 3 3" xfId="42632"/>
    <cellStyle name="Normal 8 32 2 3 3 2" xfId="42633"/>
    <cellStyle name="Normal 8 32 2 3 4" xfId="42634"/>
    <cellStyle name="Normal 8 32 2 4" xfId="42635"/>
    <cellStyle name="Normal 8 32 2 4 2" xfId="42636"/>
    <cellStyle name="Normal 8 32 2 5" xfId="42637"/>
    <cellStyle name="Normal 8 32 2 5 2" xfId="42638"/>
    <cellStyle name="Normal 8 32 2 6" xfId="42639"/>
    <cellStyle name="Normal 8 32 3" xfId="42640"/>
    <cellStyle name="Normal 8 32 3 2" xfId="42641"/>
    <cellStyle name="Normal 8 32 3 2 2" xfId="42642"/>
    <cellStyle name="Normal 8 32 3 2 2 2" xfId="42643"/>
    <cellStyle name="Normal 8 32 3 2 2 2 2" xfId="42644"/>
    <cellStyle name="Normal 8 32 3 2 2 3" xfId="42645"/>
    <cellStyle name="Normal 8 32 3 2 2 3 2" xfId="42646"/>
    <cellStyle name="Normal 8 32 3 2 2 4" xfId="42647"/>
    <cellStyle name="Normal 8 32 3 2 3" xfId="42648"/>
    <cellStyle name="Normal 8 32 3 2 3 2" xfId="42649"/>
    <cellStyle name="Normal 8 32 3 2 4" xfId="42650"/>
    <cellStyle name="Normal 8 32 3 2 4 2" xfId="42651"/>
    <cellStyle name="Normal 8 32 3 2 5" xfId="42652"/>
    <cellStyle name="Normal 8 32 3 3" xfId="42653"/>
    <cellStyle name="Normal 8 32 3 3 2" xfId="42654"/>
    <cellStyle name="Normal 8 32 3 3 2 2" xfId="42655"/>
    <cellStyle name="Normal 8 32 3 3 3" xfId="42656"/>
    <cellStyle name="Normal 8 32 3 3 3 2" xfId="42657"/>
    <cellStyle name="Normal 8 32 3 3 4" xfId="42658"/>
    <cellStyle name="Normal 8 32 3 4" xfId="42659"/>
    <cellStyle name="Normal 8 32 3 4 2" xfId="42660"/>
    <cellStyle name="Normal 8 32 3 5" xfId="42661"/>
    <cellStyle name="Normal 8 32 3 5 2" xfId="42662"/>
    <cellStyle name="Normal 8 32 3 6" xfId="42663"/>
    <cellStyle name="Normal 8 32 4" xfId="42664"/>
    <cellStyle name="Normal 8 32 4 2" xfId="42665"/>
    <cellStyle name="Normal 8 32 4 2 2" xfId="42666"/>
    <cellStyle name="Normal 8 32 4 2 2 2" xfId="42667"/>
    <cellStyle name="Normal 8 32 4 2 2 2 2" xfId="42668"/>
    <cellStyle name="Normal 8 32 4 2 2 3" xfId="42669"/>
    <cellStyle name="Normal 8 32 4 2 2 3 2" xfId="42670"/>
    <cellStyle name="Normal 8 32 4 2 2 4" xfId="42671"/>
    <cellStyle name="Normal 8 32 4 2 3" xfId="42672"/>
    <cellStyle name="Normal 8 32 4 2 3 2" xfId="42673"/>
    <cellStyle name="Normal 8 32 4 2 4" xfId="42674"/>
    <cellStyle name="Normal 8 32 4 2 4 2" xfId="42675"/>
    <cellStyle name="Normal 8 32 4 2 5" xfId="42676"/>
    <cellStyle name="Normal 8 32 4 3" xfId="42677"/>
    <cellStyle name="Normal 8 32 4 3 2" xfId="42678"/>
    <cellStyle name="Normal 8 32 4 3 2 2" xfId="42679"/>
    <cellStyle name="Normal 8 32 4 3 3" xfId="42680"/>
    <cellStyle name="Normal 8 32 4 3 3 2" xfId="42681"/>
    <cellStyle name="Normal 8 32 4 3 4" xfId="42682"/>
    <cellStyle name="Normal 8 32 4 4" xfId="42683"/>
    <cellStyle name="Normal 8 32 4 4 2" xfId="42684"/>
    <cellStyle name="Normal 8 32 4 5" xfId="42685"/>
    <cellStyle name="Normal 8 32 4 5 2" xfId="42686"/>
    <cellStyle name="Normal 8 32 4 6" xfId="42687"/>
    <cellStyle name="Normal 8 32 5" xfId="42688"/>
    <cellStyle name="Normal 8 32 5 2" xfId="42689"/>
    <cellStyle name="Normal 8 32 5 2 2" xfId="42690"/>
    <cellStyle name="Normal 8 32 5 2 2 2" xfId="42691"/>
    <cellStyle name="Normal 8 32 5 2 3" xfId="42692"/>
    <cellStyle name="Normal 8 32 5 2 3 2" xfId="42693"/>
    <cellStyle name="Normal 8 32 5 2 4" xfId="42694"/>
    <cellStyle name="Normal 8 32 5 3" xfId="42695"/>
    <cellStyle name="Normal 8 32 5 3 2" xfId="42696"/>
    <cellStyle name="Normal 8 32 5 4" xfId="42697"/>
    <cellStyle name="Normal 8 32 5 4 2" xfId="42698"/>
    <cellStyle name="Normal 8 32 5 5" xfId="42699"/>
    <cellStyle name="Normal 8 32 6" xfId="42700"/>
    <cellStyle name="Normal 8 32 6 2" xfId="42701"/>
    <cellStyle name="Normal 8 32 6 2 2" xfId="42702"/>
    <cellStyle name="Normal 8 32 6 3" xfId="42703"/>
    <cellStyle name="Normal 8 32 6 3 2" xfId="42704"/>
    <cellStyle name="Normal 8 32 6 4" xfId="42705"/>
    <cellStyle name="Normal 8 32 7" xfId="42706"/>
    <cellStyle name="Normal 8 32 7 2" xfId="42707"/>
    <cellStyle name="Normal 8 32 8" xfId="42708"/>
    <cellStyle name="Normal 8 32 8 2" xfId="42709"/>
    <cellStyle name="Normal 8 32 9" xfId="42710"/>
    <cellStyle name="Normal 8 33" xfId="42711"/>
    <cellStyle name="Normal 8 33 2" xfId="42712"/>
    <cellStyle name="Normal 8 33 2 2" xfId="42713"/>
    <cellStyle name="Normal 8 33 2 2 2" xfId="42714"/>
    <cellStyle name="Normal 8 33 2 2 2 2" xfId="42715"/>
    <cellStyle name="Normal 8 33 2 2 3" xfId="42716"/>
    <cellStyle name="Normal 8 33 2 2 3 2" xfId="42717"/>
    <cellStyle name="Normal 8 33 2 2 4" xfId="42718"/>
    <cellStyle name="Normal 8 33 2 3" xfId="42719"/>
    <cellStyle name="Normal 8 33 2 3 2" xfId="42720"/>
    <cellStyle name="Normal 8 33 2 4" xfId="42721"/>
    <cellStyle name="Normal 8 33 2 4 2" xfId="42722"/>
    <cellStyle name="Normal 8 33 2 5" xfId="42723"/>
    <cellStyle name="Normal 8 33 3" xfId="42724"/>
    <cellStyle name="Normal 8 33 3 2" xfId="42725"/>
    <cellStyle name="Normal 8 33 3 2 2" xfId="42726"/>
    <cellStyle name="Normal 8 33 3 3" xfId="42727"/>
    <cellStyle name="Normal 8 33 3 3 2" xfId="42728"/>
    <cellStyle name="Normal 8 33 3 4" xfId="42729"/>
    <cellStyle name="Normal 8 33 4" xfId="42730"/>
    <cellStyle name="Normal 8 33 4 2" xfId="42731"/>
    <cellStyle name="Normal 8 33 5" xfId="42732"/>
    <cellStyle name="Normal 8 33 5 2" xfId="42733"/>
    <cellStyle name="Normal 8 33 6" xfId="42734"/>
    <cellStyle name="Normal 8 34" xfId="42735"/>
    <cellStyle name="Normal 8 34 2" xfId="42736"/>
    <cellStyle name="Normal 8 34 2 2" xfId="42737"/>
    <cellStyle name="Normal 8 34 2 2 2" xfId="42738"/>
    <cellStyle name="Normal 8 34 2 2 2 2" xfId="42739"/>
    <cellStyle name="Normal 8 34 2 2 3" xfId="42740"/>
    <cellStyle name="Normal 8 34 2 2 3 2" xfId="42741"/>
    <cellStyle name="Normal 8 34 2 2 4" xfId="42742"/>
    <cellStyle name="Normal 8 34 2 3" xfId="42743"/>
    <cellStyle name="Normal 8 34 2 3 2" xfId="42744"/>
    <cellStyle name="Normal 8 34 2 4" xfId="42745"/>
    <cellStyle name="Normal 8 34 2 4 2" xfId="42746"/>
    <cellStyle name="Normal 8 34 2 5" xfId="42747"/>
    <cellStyle name="Normal 8 34 3" xfId="42748"/>
    <cellStyle name="Normal 8 34 3 2" xfId="42749"/>
    <cellStyle name="Normal 8 34 3 2 2" xfId="42750"/>
    <cellStyle name="Normal 8 34 3 3" xfId="42751"/>
    <cellStyle name="Normal 8 34 3 3 2" xfId="42752"/>
    <cellStyle name="Normal 8 34 3 4" xfId="42753"/>
    <cellStyle name="Normal 8 34 4" xfId="42754"/>
    <cellStyle name="Normal 8 34 4 2" xfId="42755"/>
    <cellStyle name="Normal 8 34 5" xfId="42756"/>
    <cellStyle name="Normal 8 34 5 2" xfId="42757"/>
    <cellStyle name="Normal 8 34 6" xfId="42758"/>
    <cellStyle name="Normal 8 35" xfId="42759"/>
    <cellStyle name="Normal 8 35 2" xfId="42760"/>
    <cellStyle name="Normal 8 35 2 2" xfId="42761"/>
    <cellStyle name="Normal 8 35 2 2 2" xfId="42762"/>
    <cellStyle name="Normal 8 35 2 2 2 2" xfId="42763"/>
    <cellStyle name="Normal 8 35 2 2 3" xfId="42764"/>
    <cellStyle name="Normal 8 35 2 2 3 2" xfId="42765"/>
    <cellStyle name="Normal 8 35 2 2 4" xfId="42766"/>
    <cellStyle name="Normal 8 35 2 3" xfId="42767"/>
    <cellStyle name="Normal 8 35 2 3 2" xfId="42768"/>
    <cellStyle name="Normal 8 35 2 4" xfId="42769"/>
    <cellStyle name="Normal 8 35 2 4 2" xfId="42770"/>
    <cellStyle name="Normal 8 35 2 5" xfId="42771"/>
    <cellStyle name="Normal 8 35 3" xfId="42772"/>
    <cellStyle name="Normal 8 35 3 2" xfId="42773"/>
    <cellStyle name="Normal 8 35 3 2 2" xfId="42774"/>
    <cellStyle name="Normal 8 35 3 3" xfId="42775"/>
    <cellStyle name="Normal 8 35 3 3 2" xfId="42776"/>
    <cellStyle name="Normal 8 35 3 4" xfId="42777"/>
    <cellStyle name="Normal 8 35 4" xfId="42778"/>
    <cellStyle name="Normal 8 35 4 2" xfId="42779"/>
    <cellStyle name="Normal 8 35 5" xfId="42780"/>
    <cellStyle name="Normal 8 35 5 2" xfId="42781"/>
    <cellStyle name="Normal 8 35 6" xfId="42782"/>
    <cellStyle name="Normal 8 36" xfId="42783"/>
    <cellStyle name="Normal 8 36 2" xfId="42784"/>
    <cellStyle name="Normal 8 36 2 2" xfId="42785"/>
    <cellStyle name="Normal 8 36 2 2 2" xfId="42786"/>
    <cellStyle name="Normal 8 36 2 3" xfId="42787"/>
    <cellStyle name="Normal 8 36 2 3 2" xfId="42788"/>
    <cellStyle name="Normal 8 36 2 4" xfId="42789"/>
    <cellStyle name="Normal 8 36 3" xfId="42790"/>
    <cellStyle name="Normal 8 36 3 2" xfId="42791"/>
    <cellStyle name="Normal 8 36 4" xfId="42792"/>
    <cellStyle name="Normal 8 36 4 2" xfId="42793"/>
    <cellStyle name="Normal 8 36 5" xfId="42794"/>
    <cellStyle name="Normal 8 37" xfId="42795"/>
    <cellStyle name="Normal 8 37 2" xfId="42796"/>
    <cellStyle name="Normal 8 37 2 2" xfId="42797"/>
    <cellStyle name="Normal 8 37 3" xfId="42798"/>
    <cellStyle name="Normal 8 37 3 2" xfId="42799"/>
    <cellStyle name="Normal 8 37 4" xfId="42800"/>
    <cellStyle name="Normal 8 38" xfId="42801"/>
    <cellStyle name="Normal 8 38 2" xfId="42802"/>
    <cellStyle name="Normal 8 39" xfId="42803"/>
    <cellStyle name="Normal 8 39 2" xfId="42804"/>
    <cellStyle name="Normal 8 4" xfId="42805"/>
    <cellStyle name="Normal 8 4 10" xfId="42806"/>
    <cellStyle name="Normal 8 4 2" xfId="42807"/>
    <cellStyle name="Normal 8 4 2 2" xfId="42808"/>
    <cellStyle name="Normal 8 4 2 2 2" xfId="42809"/>
    <cellStyle name="Normal 8 4 2 2 2 2" xfId="42810"/>
    <cellStyle name="Normal 8 4 2 2 2 2 2" xfId="42811"/>
    <cellStyle name="Normal 8 4 2 2 2 2 2 2" xfId="42812"/>
    <cellStyle name="Normal 8 4 2 2 2 2 3" xfId="42813"/>
    <cellStyle name="Normal 8 4 2 2 2 2 3 2" xfId="42814"/>
    <cellStyle name="Normal 8 4 2 2 2 2 4" xfId="42815"/>
    <cellStyle name="Normal 8 4 2 2 2 3" xfId="42816"/>
    <cellStyle name="Normal 8 4 2 2 2 3 2" xfId="42817"/>
    <cellStyle name="Normal 8 4 2 2 2 4" xfId="42818"/>
    <cellStyle name="Normal 8 4 2 2 2 4 2" xfId="42819"/>
    <cellStyle name="Normal 8 4 2 2 2 5" xfId="42820"/>
    <cellStyle name="Normal 8 4 2 2 3" xfId="42821"/>
    <cellStyle name="Normal 8 4 2 2 3 2" xfId="42822"/>
    <cellStyle name="Normal 8 4 2 2 3 2 2" xfId="42823"/>
    <cellStyle name="Normal 8 4 2 2 3 3" xfId="42824"/>
    <cellStyle name="Normal 8 4 2 2 3 3 2" xfId="42825"/>
    <cellStyle name="Normal 8 4 2 2 3 4" xfId="42826"/>
    <cellStyle name="Normal 8 4 2 2 4" xfId="42827"/>
    <cellStyle name="Normal 8 4 2 2 4 2" xfId="42828"/>
    <cellStyle name="Normal 8 4 2 2 5" xfId="42829"/>
    <cellStyle name="Normal 8 4 2 2 5 2" xfId="42830"/>
    <cellStyle name="Normal 8 4 2 2 6" xfId="42831"/>
    <cellStyle name="Normal 8 4 2 3" xfId="42832"/>
    <cellStyle name="Normal 8 4 2 3 2" xfId="42833"/>
    <cellStyle name="Normal 8 4 2 3 2 2" xfId="42834"/>
    <cellStyle name="Normal 8 4 2 3 2 2 2" xfId="42835"/>
    <cellStyle name="Normal 8 4 2 3 2 2 2 2" xfId="42836"/>
    <cellStyle name="Normal 8 4 2 3 2 2 3" xfId="42837"/>
    <cellStyle name="Normal 8 4 2 3 2 2 3 2" xfId="42838"/>
    <cellStyle name="Normal 8 4 2 3 2 2 4" xfId="42839"/>
    <cellStyle name="Normal 8 4 2 3 2 3" xfId="42840"/>
    <cellStyle name="Normal 8 4 2 3 2 3 2" xfId="42841"/>
    <cellStyle name="Normal 8 4 2 3 2 4" xfId="42842"/>
    <cellStyle name="Normal 8 4 2 3 2 4 2" xfId="42843"/>
    <cellStyle name="Normal 8 4 2 3 2 5" xfId="42844"/>
    <cellStyle name="Normal 8 4 2 3 3" xfId="42845"/>
    <cellStyle name="Normal 8 4 2 3 3 2" xfId="42846"/>
    <cellStyle name="Normal 8 4 2 3 3 2 2" xfId="42847"/>
    <cellStyle name="Normal 8 4 2 3 3 3" xfId="42848"/>
    <cellStyle name="Normal 8 4 2 3 3 3 2" xfId="42849"/>
    <cellStyle name="Normal 8 4 2 3 3 4" xfId="42850"/>
    <cellStyle name="Normal 8 4 2 3 4" xfId="42851"/>
    <cellStyle name="Normal 8 4 2 3 4 2" xfId="42852"/>
    <cellStyle name="Normal 8 4 2 3 5" xfId="42853"/>
    <cellStyle name="Normal 8 4 2 3 5 2" xfId="42854"/>
    <cellStyle name="Normal 8 4 2 3 6" xfId="42855"/>
    <cellStyle name="Normal 8 4 2 4" xfId="42856"/>
    <cellStyle name="Normal 8 4 2 4 2" xfId="42857"/>
    <cellStyle name="Normal 8 4 2 4 2 2" xfId="42858"/>
    <cellStyle name="Normal 8 4 2 4 2 2 2" xfId="42859"/>
    <cellStyle name="Normal 8 4 2 4 2 2 2 2" xfId="42860"/>
    <cellStyle name="Normal 8 4 2 4 2 2 3" xfId="42861"/>
    <cellStyle name="Normal 8 4 2 4 2 2 3 2" xfId="42862"/>
    <cellStyle name="Normal 8 4 2 4 2 2 4" xfId="42863"/>
    <cellStyle name="Normal 8 4 2 4 2 3" xfId="42864"/>
    <cellStyle name="Normal 8 4 2 4 2 3 2" xfId="42865"/>
    <cellStyle name="Normal 8 4 2 4 2 4" xfId="42866"/>
    <cellStyle name="Normal 8 4 2 4 2 4 2" xfId="42867"/>
    <cellStyle name="Normal 8 4 2 4 2 5" xfId="42868"/>
    <cellStyle name="Normal 8 4 2 4 3" xfId="42869"/>
    <cellStyle name="Normal 8 4 2 4 3 2" xfId="42870"/>
    <cellStyle name="Normal 8 4 2 4 3 2 2" xfId="42871"/>
    <cellStyle name="Normal 8 4 2 4 3 3" xfId="42872"/>
    <cellStyle name="Normal 8 4 2 4 3 3 2" xfId="42873"/>
    <cellStyle name="Normal 8 4 2 4 3 4" xfId="42874"/>
    <cellStyle name="Normal 8 4 2 4 4" xfId="42875"/>
    <cellStyle name="Normal 8 4 2 4 4 2" xfId="42876"/>
    <cellStyle name="Normal 8 4 2 4 5" xfId="42877"/>
    <cellStyle name="Normal 8 4 2 4 5 2" xfId="42878"/>
    <cellStyle name="Normal 8 4 2 4 6" xfId="42879"/>
    <cellStyle name="Normal 8 4 2 5" xfId="42880"/>
    <cellStyle name="Normal 8 4 2 5 2" xfId="42881"/>
    <cellStyle name="Normal 8 4 2 5 2 2" xfId="42882"/>
    <cellStyle name="Normal 8 4 2 5 2 2 2" xfId="42883"/>
    <cellStyle name="Normal 8 4 2 5 2 3" xfId="42884"/>
    <cellStyle name="Normal 8 4 2 5 2 3 2" xfId="42885"/>
    <cellStyle name="Normal 8 4 2 5 2 4" xfId="42886"/>
    <cellStyle name="Normal 8 4 2 5 3" xfId="42887"/>
    <cellStyle name="Normal 8 4 2 5 3 2" xfId="42888"/>
    <cellStyle name="Normal 8 4 2 5 4" xfId="42889"/>
    <cellStyle name="Normal 8 4 2 5 4 2" xfId="42890"/>
    <cellStyle name="Normal 8 4 2 5 5" xfId="42891"/>
    <cellStyle name="Normal 8 4 2 6" xfId="42892"/>
    <cellStyle name="Normal 8 4 2 6 2" xfId="42893"/>
    <cellStyle name="Normal 8 4 2 6 2 2" xfId="42894"/>
    <cellStyle name="Normal 8 4 2 6 3" xfId="42895"/>
    <cellStyle name="Normal 8 4 2 6 3 2" xfId="42896"/>
    <cellStyle name="Normal 8 4 2 6 4" xfId="42897"/>
    <cellStyle name="Normal 8 4 2 7" xfId="42898"/>
    <cellStyle name="Normal 8 4 2 7 2" xfId="42899"/>
    <cellStyle name="Normal 8 4 2 8" xfId="42900"/>
    <cellStyle name="Normal 8 4 2 8 2" xfId="42901"/>
    <cellStyle name="Normal 8 4 2 9" xfId="42902"/>
    <cellStyle name="Normal 8 4 3" xfId="42903"/>
    <cellStyle name="Normal 8 4 3 2" xfId="42904"/>
    <cellStyle name="Normal 8 4 3 2 2" xfId="42905"/>
    <cellStyle name="Normal 8 4 3 2 2 2" xfId="42906"/>
    <cellStyle name="Normal 8 4 3 2 2 2 2" xfId="42907"/>
    <cellStyle name="Normal 8 4 3 2 2 3" xfId="42908"/>
    <cellStyle name="Normal 8 4 3 2 2 3 2" xfId="42909"/>
    <cellStyle name="Normal 8 4 3 2 2 4" xfId="42910"/>
    <cellStyle name="Normal 8 4 3 2 3" xfId="42911"/>
    <cellStyle name="Normal 8 4 3 2 3 2" xfId="42912"/>
    <cellStyle name="Normal 8 4 3 2 4" xfId="42913"/>
    <cellStyle name="Normal 8 4 3 2 4 2" xfId="42914"/>
    <cellStyle name="Normal 8 4 3 2 5" xfId="42915"/>
    <cellStyle name="Normal 8 4 3 3" xfId="42916"/>
    <cellStyle name="Normal 8 4 3 3 2" xfId="42917"/>
    <cellStyle name="Normal 8 4 3 3 2 2" xfId="42918"/>
    <cellStyle name="Normal 8 4 3 3 3" xfId="42919"/>
    <cellStyle name="Normal 8 4 3 3 3 2" xfId="42920"/>
    <cellStyle name="Normal 8 4 3 3 4" xfId="42921"/>
    <cellStyle name="Normal 8 4 3 4" xfId="42922"/>
    <cellStyle name="Normal 8 4 3 4 2" xfId="42923"/>
    <cellStyle name="Normal 8 4 3 5" xfId="42924"/>
    <cellStyle name="Normal 8 4 3 5 2" xfId="42925"/>
    <cellStyle name="Normal 8 4 3 6" xfId="42926"/>
    <cellStyle name="Normal 8 4 4" xfId="42927"/>
    <cellStyle name="Normal 8 4 4 2" xfId="42928"/>
    <cellStyle name="Normal 8 4 4 2 2" xfId="42929"/>
    <cellStyle name="Normal 8 4 4 2 2 2" xfId="42930"/>
    <cellStyle name="Normal 8 4 4 2 2 2 2" xfId="42931"/>
    <cellStyle name="Normal 8 4 4 2 2 3" xfId="42932"/>
    <cellStyle name="Normal 8 4 4 2 2 3 2" xfId="42933"/>
    <cellStyle name="Normal 8 4 4 2 2 4" xfId="42934"/>
    <cellStyle name="Normal 8 4 4 2 3" xfId="42935"/>
    <cellStyle name="Normal 8 4 4 2 3 2" xfId="42936"/>
    <cellStyle name="Normal 8 4 4 2 4" xfId="42937"/>
    <cellStyle name="Normal 8 4 4 2 4 2" xfId="42938"/>
    <cellStyle name="Normal 8 4 4 2 5" xfId="42939"/>
    <cellStyle name="Normal 8 4 4 3" xfId="42940"/>
    <cellStyle name="Normal 8 4 4 3 2" xfId="42941"/>
    <cellStyle name="Normal 8 4 4 3 2 2" xfId="42942"/>
    <cellStyle name="Normal 8 4 4 3 3" xfId="42943"/>
    <cellStyle name="Normal 8 4 4 3 3 2" xfId="42944"/>
    <cellStyle name="Normal 8 4 4 3 4" xfId="42945"/>
    <cellStyle name="Normal 8 4 4 4" xfId="42946"/>
    <cellStyle name="Normal 8 4 4 4 2" xfId="42947"/>
    <cellStyle name="Normal 8 4 4 5" xfId="42948"/>
    <cellStyle name="Normal 8 4 4 5 2" xfId="42949"/>
    <cellStyle name="Normal 8 4 4 6" xfId="42950"/>
    <cellStyle name="Normal 8 4 5" xfId="42951"/>
    <cellStyle name="Normal 8 4 5 2" xfId="42952"/>
    <cellStyle name="Normal 8 4 5 2 2" xfId="42953"/>
    <cellStyle name="Normal 8 4 5 2 2 2" xfId="42954"/>
    <cellStyle name="Normal 8 4 5 2 2 2 2" xfId="42955"/>
    <cellStyle name="Normal 8 4 5 2 2 3" xfId="42956"/>
    <cellStyle name="Normal 8 4 5 2 2 3 2" xfId="42957"/>
    <cellStyle name="Normal 8 4 5 2 2 4" xfId="42958"/>
    <cellStyle name="Normal 8 4 5 2 3" xfId="42959"/>
    <cellStyle name="Normal 8 4 5 2 3 2" xfId="42960"/>
    <cellStyle name="Normal 8 4 5 2 4" xfId="42961"/>
    <cellStyle name="Normal 8 4 5 2 4 2" xfId="42962"/>
    <cellStyle name="Normal 8 4 5 2 5" xfId="42963"/>
    <cellStyle name="Normal 8 4 5 3" xfId="42964"/>
    <cellStyle name="Normal 8 4 5 3 2" xfId="42965"/>
    <cellStyle name="Normal 8 4 5 3 2 2" xfId="42966"/>
    <cellStyle name="Normal 8 4 5 3 3" xfId="42967"/>
    <cellStyle name="Normal 8 4 5 3 3 2" xfId="42968"/>
    <cellStyle name="Normal 8 4 5 3 4" xfId="42969"/>
    <cellStyle name="Normal 8 4 5 4" xfId="42970"/>
    <cellStyle name="Normal 8 4 5 4 2" xfId="42971"/>
    <cellStyle name="Normal 8 4 5 5" xfId="42972"/>
    <cellStyle name="Normal 8 4 5 5 2" xfId="42973"/>
    <cellStyle name="Normal 8 4 5 6" xfId="42974"/>
    <cellStyle name="Normal 8 4 6" xfId="42975"/>
    <cellStyle name="Normal 8 4 6 2" xfId="42976"/>
    <cellStyle name="Normal 8 4 6 2 2" xfId="42977"/>
    <cellStyle name="Normal 8 4 6 2 2 2" xfId="42978"/>
    <cellStyle name="Normal 8 4 6 2 3" xfId="42979"/>
    <cellStyle name="Normal 8 4 6 2 3 2" xfId="42980"/>
    <cellStyle name="Normal 8 4 6 2 4" xfId="42981"/>
    <cellStyle name="Normal 8 4 6 3" xfId="42982"/>
    <cellStyle name="Normal 8 4 6 3 2" xfId="42983"/>
    <cellStyle name="Normal 8 4 6 4" xfId="42984"/>
    <cellStyle name="Normal 8 4 6 4 2" xfId="42985"/>
    <cellStyle name="Normal 8 4 6 5" xfId="42986"/>
    <cellStyle name="Normal 8 4 7" xfId="42987"/>
    <cellStyle name="Normal 8 4 7 2" xfId="42988"/>
    <cellStyle name="Normal 8 4 7 2 2" xfId="42989"/>
    <cellStyle name="Normal 8 4 7 3" xfId="42990"/>
    <cellStyle name="Normal 8 4 7 3 2" xfId="42991"/>
    <cellStyle name="Normal 8 4 7 4" xfId="42992"/>
    <cellStyle name="Normal 8 4 8" xfId="42993"/>
    <cellStyle name="Normal 8 4 8 2" xfId="42994"/>
    <cellStyle name="Normal 8 4 9" xfId="42995"/>
    <cellStyle name="Normal 8 4 9 2" xfId="42996"/>
    <cellStyle name="Normal 8 40" xfId="42997"/>
    <cellStyle name="Normal 8 44" xfId="42998"/>
    <cellStyle name="Normal 8 5" xfId="42999"/>
    <cellStyle name="Normal 8 5 10" xfId="43000"/>
    <cellStyle name="Normal 8 5 2" xfId="43001"/>
    <cellStyle name="Normal 8 5 2 2" xfId="43002"/>
    <cellStyle name="Normal 8 5 2 2 2" xfId="43003"/>
    <cellStyle name="Normal 8 5 2 2 2 2" xfId="43004"/>
    <cellStyle name="Normal 8 5 2 2 2 2 2" xfId="43005"/>
    <cellStyle name="Normal 8 5 2 2 2 2 2 2" xfId="43006"/>
    <cellStyle name="Normal 8 5 2 2 2 2 3" xfId="43007"/>
    <cellStyle name="Normal 8 5 2 2 2 2 3 2" xfId="43008"/>
    <cellStyle name="Normal 8 5 2 2 2 2 4" xfId="43009"/>
    <cellStyle name="Normal 8 5 2 2 2 3" xfId="43010"/>
    <cellStyle name="Normal 8 5 2 2 2 3 2" xfId="43011"/>
    <cellStyle name="Normal 8 5 2 2 2 4" xfId="43012"/>
    <cellStyle name="Normal 8 5 2 2 2 4 2" xfId="43013"/>
    <cellStyle name="Normal 8 5 2 2 2 5" xfId="43014"/>
    <cellStyle name="Normal 8 5 2 2 3" xfId="43015"/>
    <cellStyle name="Normal 8 5 2 2 3 2" xfId="43016"/>
    <cellStyle name="Normal 8 5 2 2 3 2 2" xfId="43017"/>
    <cellStyle name="Normal 8 5 2 2 3 3" xfId="43018"/>
    <cellStyle name="Normal 8 5 2 2 3 3 2" xfId="43019"/>
    <cellStyle name="Normal 8 5 2 2 3 4" xfId="43020"/>
    <cellStyle name="Normal 8 5 2 2 4" xfId="43021"/>
    <cellStyle name="Normal 8 5 2 2 4 2" xfId="43022"/>
    <cellStyle name="Normal 8 5 2 2 5" xfId="43023"/>
    <cellStyle name="Normal 8 5 2 2 5 2" xfId="43024"/>
    <cellStyle name="Normal 8 5 2 2 6" xfId="43025"/>
    <cellStyle name="Normal 8 5 2 3" xfId="43026"/>
    <cellStyle name="Normal 8 5 2 3 2" xfId="43027"/>
    <cellStyle name="Normal 8 5 2 3 2 2" xfId="43028"/>
    <cellStyle name="Normal 8 5 2 3 2 2 2" xfId="43029"/>
    <cellStyle name="Normal 8 5 2 3 2 2 2 2" xfId="43030"/>
    <cellStyle name="Normal 8 5 2 3 2 2 3" xfId="43031"/>
    <cellStyle name="Normal 8 5 2 3 2 2 3 2" xfId="43032"/>
    <cellStyle name="Normal 8 5 2 3 2 2 4" xfId="43033"/>
    <cellStyle name="Normal 8 5 2 3 2 3" xfId="43034"/>
    <cellStyle name="Normal 8 5 2 3 2 3 2" xfId="43035"/>
    <cellStyle name="Normal 8 5 2 3 2 4" xfId="43036"/>
    <cellStyle name="Normal 8 5 2 3 2 4 2" xfId="43037"/>
    <cellStyle name="Normal 8 5 2 3 2 5" xfId="43038"/>
    <cellStyle name="Normal 8 5 2 3 3" xfId="43039"/>
    <cellStyle name="Normal 8 5 2 3 3 2" xfId="43040"/>
    <cellStyle name="Normal 8 5 2 3 3 2 2" xfId="43041"/>
    <cellStyle name="Normal 8 5 2 3 3 3" xfId="43042"/>
    <cellStyle name="Normal 8 5 2 3 3 3 2" xfId="43043"/>
    <cellStyle name="Normal 8 5 2 3 3 4" xfId="43044"/>
    <cellStyle name="Normal 8 5 2 3 4" xfId="43045"/>
    <cellStyle name="Normal 8 5 2 3 4 2" xfId="43046"/>
    <cellStyle name="Normal 8 5 2 3 5" xfId="43047"/>
    <cellStyle name="Normal 8 5 2 3 5 2" xfId="43048"/>
    <cellStyle name="Normal 8 5 2 3 6" xfId="43049"/>
    <cellStyle name="Normal 8 5 2 4" xfId="43050"/>
    <cellStyle name="Normal 8 5 2 4 2" xfId="43051"/>
    <cellStyle name="Normal 8 5 2 4 2 2" xfId="43052"/>
    <cellStyle name="Normal 8 5 2 4 2 2 2" xfId="43053"/>
    <cellStyle name="Normal 8 5 2 4 2 2 2 2" xfId="43054"/>
    <cellStyle name="Normal 8 5 2 4 2 2 3" xfId="43055"/>
    <cellStyle name="Normal 8 5 2 4 2 2 3 2" xfId="43056"/>
    <cellStyle name="Normal 8 5 2 4 2 2 4" xfId="43057"/>
    <cellStyle name="Normal 8 5 2 4 2 3" xfId="43058"/>
    <cellStyle name="Normal 8 5 2 4 2 3 2" xfId="43059"/>
    <cellStyle name="Normal 8 5 2 4 2 4" xfId="43060"/>
    <cellStyle name="Normal 8 5 2 4 2 4 2" xfId="43061"/>
    <cellStyle name="Normal 8 5 2 4 2 5" xfId="43062"/>
    <cellStyle name="Normal 8 5 2 4 3" xfId="43063"/>
    <cellStyle name="Normal 8 5 2 4 3 2" xfId="43064"/>
    <cellStyle name="Normal 8 5 2 4 3 2 2" xfId="43065"/>
    <cellStyle name="Normal 8 5 2 4 3 3" xfId="43066"/>
    <cellStyle name="Normal 8 5 2 4 3 3 2" xfId="43067"/>
    <cellStyle name="Normal 8 5 2 4 3 4" xfId="43068"/>
    <cellStyle name="Normal 8 5 2 4 4" xfId="43069"/>
    <cellStyle name="Normal 8 5 2 4 4 2" xfId="43070"/>
    <cellStyle name="Normal 8 5 2 4 5" xfId="43071"/>
    <cellStyle name="Normal 8 5 2 4 5 2" xfId="43072"/>
    <cellStyle name="Normal 8 5 2 4 6" xfId="43073"/>
    <cellStyle name="Normal 8 5 2 5" xfId="43074"/>
    <cellStyle name="Normal 8 5 2 5 2" xfId="43075"/>
    <cellStyle name="Normal 8 5 2 5 2 2" xfId="43076"/>
    <cellStyle name="Normal 8 5 2 5 2 2 2" xfId="43077"/>
    <cellStyle name="Normal 8 5 2 5 2 3" xfId="43078"/>
    <cellStyle name="Normal 8 5 2 5 2 3 2" xfId="43079"/>
    <cellStyle name="Normal 8 5 2 5 2 4" xfId="43080"/>
    <cellStyle name="Normal 8 5 2 5 3" xfId="43081"/>
    <cellStyle name="Normal 8 5 2 5 3 2" xfId="43082"/>
    <cellStyle name="Normal 8 5 2 5 4" xfId="43083"/>
    <cellStyle name="Normal 8 5 2 5 4 2" xfId="43084"/>
    <cellStyle name="Normal 8 5 2 5 5" xfId="43085"/>
    <cellStyle name="Normal 8 5 2 6" xfId="43086"/>
    <cellStyle name="Normal 8 5 2 6 2" xfId="43087"/>
    <cellStyle name="Normal 8 5 2 6 2 2" xfId="43088"/>
    <cellStyle name="Normal 8 5 2 6 3" xfId="43089"/>
    <cellStyle name="Normal 8 5 2 6 3 2" xfId="43090"/>
    <cellStyle name="Normal 8 5 2 6 4" xfId="43091"/>
    <cellStyle name="Normal 8 5 2 7" xfId="43092"/>
    <cellStyle name="Normal 8 5 2 7 2" xfId="43093"/>
    <cellStyle name="Normal 8 5 2 8" xfId="43094"/>
    <cellStyle name="Normal 8 5 2 8 2" xfId="43095"/>
    <cellStyle name="Normal 8 5 2 9" xfId="43096"/>
    <cellStyle name="Normal 8 5 3" xfId="43097"/>
    <cellStyle name="Normal 8 5 3 2" xfId="43098"/>
    <cellStyle name="Normal 8 5 3 2 2" xfId="43099"/>
    <cellStyle name="Normal 8 5 3 2 2 2" xfId="43100"/>
    <cellStyle name="Normal 8 5 3 2 2 2 2" xfId="43101"/>
    <cellStyle name="Normal 8 5 3 2 2 3" xfId="43102"/>
    <cellStyle name="Normal 8 5 3 2 2 3 2" xfId="43103"/>
    <cellStyle name="Normal 8 5 3 2 2 4" xfId="43104"/>
    <cellStyle name="Normal 8 5 3 2 3" xfId="43105"/>
    <cellStyle name="Normal 8 5 3 2 3 2" xfId="43106"/>
    <cellStyle name="Normal 8 5 3 2 4" xfId="43107"/>
    <cellStyle name="Normal 8 5 3 2 4 2" xfId="43108"/>
    <cellStyle name="Normal 8 5 3 2 5" xfId="43109"/>
    <cellStyle name="Normal 8 5 3 3" xfId="43110"/>
    <cellStyle name="Normal 8 5 3 3 2" xfId="43111"/>
    <cellStyle name="Normal 8 5 3 3 2 2" xfId="43112"/>
    <cellStyle name="Normal 8 5 3 3 3" xfId="43113"/>
    <cellStyle name="Normal 8 5 3 3 3 2" xfId="43114"/>
    <cellStyle name="Normal 8 5 3 3 4" xfId="43115"/>
    <cellStyle name="Normal 8 5 3 4" xfId="43116"/>
    <cellStyle name="Normal 8 5 3 4 2" xfId="43117"/>
    <cellStyle name="Normal 8 5 3 5" xfId="43118"/>
    <cellStyle name="Normal 8 5 3 5 2" xfId="43119"/>
    <cellStyle name="Normal 8 5 3 6" xfId="43120"/>
    <cellStyle name="Normal 8 5 4" xfId="43121"/>
    <cellStyle name="Normal 8 5 4 2" xfId="43122"/>
    <cellStyle name="Normal 8 5 4 2 2" xfId="43123"/>
    <cellStyle name="Normal 8 5 4 2 2 2" xfId="43124"/>
    <cellStyle name="Normal 8 5 4 2 2 2 2" xfId="43125"/>
    <cellStyle name="Normal 8 5 4 2 2 3" xfId="43126"/>
    <cellStyle name="Normal 8 5 4 2 2 3 2" xfId="43127"/>
    <cellStyle name="Normal 8 5 4 2 2 4" xfId="43128"/>
    <cellStyle name="Normal 8 5 4 2 3" xfId="43129"/>
    <cellStyle name="Normal 8 5 4 2 3 2" xfId="43130"/>
    <cellStyle name="Normal 8 5 4 2 4" xfId="43131"/>
    <cellStyle name="Normal 8 5 4 2 4 2" xfId="43132"/>
    <cellStyle name="Normal 8 5 4 2 5" xfId="43133"/>
    <cellStyle name="Normal 8 5 4 3" xfId="43134"/>
    <cellStyle name="Normal 8 5 4 3 2" xfId="43135"/>
    <cellStyle name="Normal 8 5 4 3 2 2" xfId="43136"/>
    <cellStyle name="Normal 8 5 4 3 3" xfId="43137"/>
    <cellStyle name="Normal 8 5 4 3 3 2" xfId="43138"/>
    <cellStyle name="Normal 8 5 4 3 4" xfId="43139"/>
    <cellStyle name="Normal 8 5 4 4" xfId="43140"/>
    <cellStyle name="Normal 8 5 4 4 2" xfId="43141"/>
    <cellStyle name="Normal 8 5 4 5" xfId="43142"/>
    <cellStyle name="Normal 8 5 4 5 2" xfId="43143"/>
    <cellStyle name="Normal 8 5 4 6" xfId="43144"/>
    <cellStyle name="Normal 8 5 5" xfId="43145"/>
    <cellStyle name="Normal 8 5 5 2" xfId="43146"/>
    <cellStyle name="Normal 8 5 5 2 2" xfId="43147"/>
    <cellStyle name="Normal 8 5 5 2 2 2" xfId="43148"/>
    <cellStyle name="Normal 8 5 5 2 2 2 2" xfId="43149"/>
    <cellStyle name="Normal 8 5 5 2 2 3" xfId="43150"/>
    <cellStyle name="Normal 8 5 5 2 2 3 2" xfId="43151"/>
    <cellStyle name="Normal 8 5 5 2 2 4" xfId="43152"/>
    <cellStyle name="Normal 8 5 5 2 3" xfId="43153"/>
    <cellStyle name="Normal 8 5 5 2 3 2" xfId="43154"/>
    <cellStyle name="Normal 8 5 5 2 4" xfId="43155"/>
    <cellStyle name="Normal 8 5 5 2 4 2" xfId="43156"/>
    <cellStyle name="Normal 8 5 5 2 5" xfId="43157"/>
    <cellStyle name="Normal 8 5 5 3" xfId="43158"/>
    <cellStyle name="Normal 8 5 5 3 2" xfId="43159"/>
    <cellStyle name="Normal 8 5 5 3 2 2" xfId="43160"/>
    <cellStyle name="Normal 8 5 5 3 3" xfId="43161"/>
    <cellStyle name="Normal 8 5 5 3 3 2" xfId="43162"/>
    <cellStyle name="Normal 8 5 5 3 4" xfId="43163"/>
    <cellStyle name="Normal 8 5 5 4" xfId="43164"/>
    <cellStyle name="Normal 8 5 5 4 2" xfId="43165"/>
    <cellStyle name="Normal 8 5 5 5" xfId="43166"/>
    <cellStyle name="Normal 8 5 5 5 2" xfId="43167"/>
    <cellStyle name="Normal 8 5 5 6" xfId="43168"/>
    <cellStyle name="Normal 8 5 6" xfId="43169"/>
    <cellStyle name="Normal 8 5 6 2" xfId="43170"/>
    <cellStyle name="Normal 8 5 6 2 2" xfId="43171"/>
    <cellStyle name="Normal 8 5 6 2 2 2" xfId="43172"/>
    <cellStyle name="Normal 8 5 6 2 3" xfId="43173"/>
    <cellStyle name="Normal 8 5 6 2 3 2" xfId="43174"/>
    <cellStyle name="Normal 8 5 6 2 4" xfId="43175"/>
    <cellStyle name="Normal 8 5 6 3" xfId="43176"/>
    <cellStyle name="Normal 8 5 6 3 2" xfId="43177"/>
    <cellStyle name="Normal 8 5 6 4" xfId="43178"/>
    <cellStyle name="Normal 8 5 6 4 2" xfId="43179"/>
    <cellStyle name="Normal 8 5 6 5" xfId="43180"/>
    <cellStyle name="Normal 8 5 7" xfId="43181"/>
    <cellStyle name="Normal 8 5 7 2" xfId="43182"/>
    <cellStyle name="Normal 8 5 7 2 2" xfId="43183"/>
    <cellStyle name="Normal 8 5 7 3" xfId="43184"/>
    <cellStyle name="Normal 8 5 7 3 2" xfId="43185"/>
    <cellStyle name="Normal 8 5 7 4" xfId="43186"/>
    <cellStyle name="Normal 8 5 8" xfId="43187"/>
    <cellStyle name="Normal 8 5 8 2" xfId="43188"/>
    <cellStyle name="Normal 8 5 9" xfId="43189"/>
    <cellStyle name="Normal 8 5 9 2" xfId="43190"/>
    <cellStyle name="Normal 8 6" xfId="43191"/>
    <cellStyle name="Normal 8 6 10" xfId="43192"/>
    <cellStyle name="Normal 8 6 2" xfId="43193"/>
    <cellStyle name="Normal 8 6 2 2" xfId="43194"/>
    <cellStyle name="Normal 8 6 2 2 2" xfId="43195"/>
    <cellStyle name="Normal 8 6 2 2 2 2" xfId="43196"/>
    <cellStyle name="Normal 8 6 2 2 2 2 2" xfId="43197"/>
    <cellStyle name="Normal 8 6 2 2 2 2 2 2" xfId="43198"/>
    <cellStyle name="Normal 8 6 2 2 2 2 3" xfId="43199"/>
    <cellStyle name="Normal 8 6 2 2 2 2 3 2" xfId="43200"/>
    <cellStyle name="Normal 8 6 2 2 2 2 4" xfId="43201"/>
    <cellStyle name="Normal 8 6 2 2 2 3" xfId="43202"/>
    <cellStyle name="Normal 8 6 2 2 2 3 2" xfId="43203"/>
    <cellStyle name="Normal 8 6 2 2 2 4" xfId="43204"/>
    <cellStyle name="Normal 8 6 2 2 2 4 2" xfId="43205"/>
    <cellStyle name="Normal 8 6 2 2 2 5" xfId="43206"/>
    <cellStyle name="Normal 8 6 2 2 3" xfId="43207"/>
    <cellStyle name="Normal 8 6 2 2 3 2" xfId="43208"/>
    <cellStyle name="Normal 8 6 2 2 3 2 2" xfId="43209"/>
    <cellStyle name="Normal 8 6 2 2 3 3" xfId="43210"/>
    <cellStyle name="Normal 8 6 2 2 3 3 2" xfId="43211"/>
    <cellStyle name="Normal 8 6 2 2 3 4" xfId="43212"/>
    <cellStyle name="Normal 8 6 2 2 4" xfId="43213"/>
    <cellStyle name="Normal 8 6 2 2 4 2" xfId="43214"/>
    <cellStyle name="Normal 8 6 2 2 5" xfId="43215"/>
    <cellStyle name="Normal 8 6 2 2 5 2" xfId="43216"/>
    <cellStyle name="Normal 8 6 2 2 6" xfId="43217"/>
    <cellStyle name="Normal 8 6 2 3" xfId="43218"/>
    <cellStyle name="Normal 8 6 2 3 2" xfId="43219"/>
    <cellStyle name="Normal 8 6 2 3 2 2" xfId="43220"/>
    <cellStyle name="Normal 8 6 2 3 2 2 2" xfId="43221"/>
    <cellStyle name="Normal 8 6 2 3 2 2 2 2" xfId="43222"/>
    <cellStyle name="Normal 8 6 2 3 2 2 3" xfId="43223"/>
    <cellStyle name="Normal 8 6 2 3 2 2 3 2" xfId="43224"/>
    <cellStyle name="Normal 8 6 2 3 2 2 4" xfId="43225"/>
    <cellStyle name="Normal 8 6 2 3 2 3" xfId="43226"/>
    <cellStyle name="Normal 8 6 2 3 2 3 2" xfId="43227"/>
    <cellStyle name="Normal 8 6 2 3 2 4" xfId="43228"/>
    <cellStyle name="Normal 8 6 2 3 2 4 2" xfId="43229"/>
    <cellStyle name="Normal 8 6 2 3 2 5" xfId="43230"/>
    <cellStyle name="Normal 8 6 2 3 3" xfId="43231"/>
    <cellStyle name="Normal 8 6 2 3 3 2" xfId="43232"/>
    <cellStyle name="Normal 8 6 2 3 3 2 2" xfId="43233"/>
    <cellStyle name="Normal 8 6 2 3 3 3" xfId="43234"/>
    <cellStyle name="Normal 8 6 2 3 3 3 2" xfId="43235"/>
    <cellStyle name="Normal 8 6 2 3 3 4" xfId="43236"/>
    <cellStyle name="Normal 8 6 2 3 4" xfId="43237"/>
    <cellStyle name="Normal 8 6 2 3 4 2" xfId="43238"/>
    <cellStyle name="Normal 8 6 2 3 5" xfId="43239"/>
    <cellStyle name="Normal 8 6 2 3 5 2" xfId="43240"/>
    <cellStyle name="Normal 8 6 2 3 6" xfId="43241"/>
    <cellStyle name="Normal 8 6 2 4" xfId="43242"/>
    <cellStyle name="Normal 8 6 2 4 2" xfId="43243"/>
    <cellStyle name="Normal 8 6 2 4 2 2" xfId="43244"/>
    <cellStyle name="Normal 8 6 2 4 2 2 2" xfId="43245"/>
    <cellStyle name="Normal 8 6 2 4 2 2 2 2" xfId="43246"/>
    <cellStyle name="Normal 8 6 2 4 2 2 3" xfId="43247"/>
    <cellStyle name="Normal 8 6 2 4 2 2 3 2" xfId="43248"/>
    <cellStyle name="Normal 8 6 2 4 2 2 4" xfId="43249"/>
    <cellStyle name="Normal 8 6 2 4 2 3" xfId="43250"/>
    <cellStyle name="Normal 8 6 2 4 2 3 2" xfId="43251"/>
    <cellStyle name="Normal 8 6 2 4 2 4" xfId="43252"/>
    <cellStyle name="Normal 8 6 2 4 2 4 2" xfId="43253"/>
    <cellStyle name="Normal 8 6 2 4 2 5" xfId="43254"/>
    <cellStyle name="Normal 8 6 2 4 3" xfId="43255"/>
    <cellStyle name="Normal 8 6 2 4 3 2" xfId="43256"/>
    <cellStyle name="Normal 8 6 2 4 3 2 2" xfId="43257"/>
    <cellStyle name="Normal 8 6 2 4 3 3" xfId="43258"/>
    <cellStyle name="Normal 8 6 2 4 3 3 2" xfId="43259"/>
    <cellStyle name="Normal 8 6 2 4 3 4" xfId="43260"/>
    <cellStyle name="Normal 8 6 2 4 4" xfId="43261"/>
    <cellStyle name="Normal 8 6 2 4 4 2" xfId="43262"/>
    <cellStyle name="Normal 8 6 2 4 5" xfId="43263"/>
    <cellStyle name="Normal 8 6 2 4 5 2" xfId="43264"/>
    <cellStyle name="Normal 8 6 2 4 6" xfId="43265"/>
    <cellStyle name="Normal 8 6 2 5" xfId="43266"/>
    <cellStyle name="Normal 8 6 2 5 2" xfId="43267"/>
    <cellStyle name="Normal 8 6 2 5 2 2" xfId="43268"/>
    <cellStyle name="Normal 8 6 2 5 2 2 2" xfId="43269"/>
    <cellStyle name="Normal 8 6 2 5 2 3" xfId="43270"/>
    <cellStyle name="Normal 8 6 2 5 2 3 2" xfId="43271"/>
    <cellStyle name="Normal 8 6 2 5 2 4" xfId="43272"/>
    <cellStyle name="Normal 8 6 2 5 3" xfId="43273"/>
    <cellStyle name="Normal 8 6 2 5 3 2" xfId="43274"/>
    <cellStyle name="Normal 8 6 2 5 4" xfId="43275"/>
    <cellStyle name="Normal 8 6 2 5 4 2" xfId="43276"/>
    <cellStyle name="Normal 8 6 2 5 5" xfId="43277"/>
    <cellStyle name="Normal 8 6 2 6" xfId="43278"/>
    <cellStyle name="Normal 8 6 2 6 2" xfId="43279"/>
    <cellStyle name="Normal 8 6 2 6 2 2" xfId="43280"/>
    <cellStyle name="Normal 8 6 2 6 3" xfId="43281"/>
    <cellStyle name="Normal 8 6 2 6 3 2" xfId="43282"/>
    <cellStyle name="Normal 8 6 2 6 4" xfId="43283"/>
    <cellStyle name="Normal 8 6 2 7" xfId="43284"/>
    <cellStyle name="Normal 8 6 2 7 2" xfId="43285"/>
    <cellStyle name="Normal 8 6 2 8" xfId="43286"/>
    <cellStyle name="Normal 8 6 2 8 2" xfId="43287"/>
    <cellStyle name="Normal 8 6 2 9" xfId="43288"/>
    <cellStyle name="Normal 8 6 3" xfId="43289"/>
    <cellStyle name="Normal 8 6 3 2" xfId="43290"/>
    <cellStyle name="Normal 8 6 3 2 2" xfId="43291"/>
    <cellStyle name="Normal 8 6 3 2 2 2" xfId="43292"/>
    <cellStyle name="Normal 8 6 3 2 2 2 2" xfId="43293"/>
    <cellStyle name="Normal 8 6 3 2 2 3" xfId="43294"/>
    <cellStyle name="Normal 8 6 3 2 2 3 2" xfId="43295"/>
    <cellStyle name="Normal 8 6 3 2 2 4" xfId="43296"/>
    <cellStyle name="Normal 8 6 3 2 3" xfId="43297"/>
    <cellStyle name="Normal 8 6 3 2 3 2" xfId="43298"/>
    <cellStyle name="Normal 8 6 3 2 4" xfId="43299"/>
    <cellStyle name="Normal 8 6 3 2 4 2" xfId="43300"/>
    <cellStyle name="Normal 8 6 3 2 5" xfId="43301"/>
    <cellStyle name="Normal 8 6 3 3" xfId="43302"/>
    <cellStyle name="Normal 8 6 3 3 2" xfId="43303"/>
    <cellStyle name="Normal 8 6 3 3 2 2" xfId="43304"/>
    <cellStyle name="Normal 8 6 3 3 3" xfId="43305"/>
    <cellStyle name="Normal 8 6 3 3 3 2" xfId="43306"/>
    <cellStyle name="Normal 8 6 3 3 4" xfId="43307"/>
    <cellStyle name="Normal 8 6 3 4" xfId="43308"/>
    <cellStyle name="Normal 8 6 3 4 2" xfId="43309"/>
    <cellStyle name="Normal 8 6 3 5" xfId="43310"/>
    <cellStyle name="Normal 8 6 3 5 2" xfId="43311"/>
    <cellStyle name="Normal 8 6 3 6" xfId="43312"/>
    <cellStyle name="Normal 8 6 4" xfId="43313"/>
    <cellStyle name="Normal 8 6 4 2" xfId="43314"/>
    <cellStyle name="Normal 8 6 4 2 2" xfId="43315"/>
    <cellStyle name="Normal 8 6 4 2 2 2" xfId="43316"/>
    <cellStyle name="Normal 8 6 4 2 2 2 2" xfId="43317"/>
    <cellStyle name="Normal 8 6 4 2 2 3" xfId="43318"/>
    <cellStyle name="Normal 8 6 4 2 2 3 2" xfId="43319"/>
    <cellStyle name="Normal 8 6 4 2 2 4" xfId="43320"/>
    <cellStyle name="Normal 8 6 4 2 3" xfId="43321"/>
    <cellStyle name="Normal 8 6 4 2 3 2" xfId="43322"/>
    <cellStyle name="Normal 8 6 4 2 4" xfId="43323"/>
    <cellStyle name="Normal 8 6 4 2 4 2" xfId="43324"/>
    <cellStyle name="Normal 8 6 4 2 5" xfId="43325"/>
    <cellStyle name="Normal 8 6 4 3" xfId="43326"/>
    <cellStyle name="Normal 8 6 4 3 2" xfId="43327"/>
    <cellStyle name="Normal 8 6 4 3 2 2" xfId="43328"/>
    <cellStyle name="Normal 8 6 4 3 3" xfId="43329"/>
    <cellStyle name="Normal 8 6 4 3 3 2" xfId="43330"/>
    <cellStyle name="Normal 8 6 4 3 4" xfId="43331"/>
    <cellStyle name="Normal 8 6 4 4" xfId="43332"/>
    <cellStyle name="Normal 8 6 4 4 2" xfId="43333"/>
    <cellStyle name="Normal 8 6 4 5" xfId="43334"/>
    <cellStyle name="Normal 8 6 4 5 2" xfId="43335"/>
    <cellStyle name="Normal 8 6 4 6" xfId="43336"/>
    <cellStyle name="Normal 8 6 5" xfId="43337"/>
    <cellStyle name="Normal 8 6 5 2" xfId="43338"/>
    <cellStyle name="Normal 8 6 5 2 2" xfId="43339"/>
    <cellStyle name="Normal 8 6 5 2 2 2" xfId="43340"/>
    <cellStyle name="Normal 8 6 5 2 2 2 2" xfId="43341"/>
    <cellStyle name="Normal 8 6 5 2 2 3" xfId="43342"/>
    <cellStyle name="Normal 8 6 5 2 2 3 2" xfId="43343"/>
    <cellStyle name="Normal 8 6 5 2 2 4" xfId="43344"/>
    <cellStyle name="Normal 8 6 5 2 3" xfId="43345"/>
    <cellStyle name="Normal 8 6 5 2 3 2" xfId="43346"/>
    <cellStyle name="Normal 8 6 5 2 4" xfId="43347"/>
    <cellStyle name="Normal 8 6 5 2 4 2" xfId="43348"/>
    <cellStyle name="Normal 8 6 5 2 5" xfId="43349"/>
    <cellStyle name="Normal 8 6 5 3" xfId="43350"/>
    <cellStyle name="Normal 8 6 5 3 2" xfId="43351"/>
    <cellStyle name="Normal 8 6 5 3 2 2" xfId="43352"/>
    <cellStyle name="Normal 8 6 5 3 3" xfId="43353"/>
    <cellStyle name="Normal 8 6 5 3 3 2" xfId="43354"/>
    <cellStyle name="Normal 8 6 5 3 4" xfId="43355"/>
    <cellStyle name="Normal 8 6 5 4" xfId="43356"/>
    <cellStyle name="Normal 8 6 5 4 2" xfId="43357"/>
    <cellStyle name="Normal 8 6 5 5" xfId="43358"/>
    <cellStyle name="Normal 8 6 5 5 2" xfId="43359"/>
    <cellStyle name="Normal 8 6 5 6" xfId="43360"/>
    <cellStyle name="Normal 8 6 6" xfId="43361"/>
    <cellStyle name="Normal 8 6 6 2" xfId="43362"/>
    <cellStyle name="Normal 8 6 6 2 2" xfId="43363"/>
    <cellStyle name="Normal 8 6 6 2 2 2" xfId="43364"/>
    <cellStyle name="Normal 8 6 6 2 3" xfId="43365"/>
    <cellStyle name="Normal 8 6 6 2 3 2" xfId="43366"/>
    <cellStyle name="Normal 8 6 6 2 4" xfId="43367"/>
    <cellStyle name="Normal 8 6 6 3" xfId="43368"/>
    <cellStyle name="Normal 8 6 6 3 2" xfId="43369"/>
    <cellStyle name="Normal 8 6 6 4" xfId="43370"/>
    <cellStyle name="Normal 8 6 6 4 2" xfId="43371"/>
    <cellStyle name="Normal 8 6 6 5" xfId="43372"/>
    <cellStyle name="Normal 8 6 7" xfId="43373"/>
    <cellStyle name="Normal 8 6 7 2" xfId="43374"/>
    <cellStyle name="Normal 8 6 7 2 2" xfId="43375"/>
    <cellStyle name="Normal 8 6 7 3" xfId="43376"/>
    <cellStyle name="Normal 8 6 7 3 2" xfId="43377"/>
    <cellStyle name="Normal 8 6 7 4" xfId="43378"/>
    <cellStyle name="Normal 8 6 8" xfId="43379"/>
    <cellStyle name="Normal 8 6 8 2" xfId="43380"/>
    <cellStyle name="Normal 8 6 9" xfId="43381"/>
    <cellStyle name="Normal 8 6 9 2" xfId="43382"/>
    <cellStyle name="Normal 8 7" xfId="43383"/>
    <cellStyle name="Normal 8 7 10" xfId="43384"/>
    <cellStyle name="Normal 8 7 2" xfId="43385"/>
    <cellStyle name="Normal 8 7 2 2" xfId="43386"/>
    <cellStyle name="Normal 8 7 2 2 2" xfId="43387"/>
    <cellStyle name="Normal 8 7 2 2 2 2" xfId="43388"/>
    <cellStyle name="Normal 8 7 2 2 2 2 2" xfId="43389"/>
    <cellStyle name="Normal 8 7 2 2 2 2 2 2" xfId="43390"/>
    <cellStyle name="Normal 8 7 2 2 2 2 3" xfId="43391"/>
    <cellStyle name="Normal 8 7 2 2 2 2 3 2" xfId="43392"/>
    <cellStyle name="Normal 8 7 2 2 2 2 4" xfId="43393"/>
    <cellStyle name="Normal 8 7 2 2 2 3" xfId="43394"/>
    <cellStyle name="Normal 8 7 2 2 2 3 2" xfId="43395"/>
    <cellStyle name="Normal 8 7 2 2 2 4" xfId="43396"/>
    <cellStyle name="Normal 8 7 2 2 2 4 2" xfId="43397"/>
    <cellStyle name="Normal 8 7 2 2 2 5" xfId="43398"/>
    <cellStyle name="Normal 8 7 2 2 3" xfId="43399"/>
    <cellStyle name="Normal 8 7 2 2 3 2" xfId="43400"/>
    <cellStyle name="Normal 8 7 2 2 3 2 2" xfId="43401"/>
    <cellStyle name="Normal 8 7 2 2 3 3" xfId="43402"/>
    <cellStyle name="Normal 8 7 2 2 3 3 2" xfId="43403"/>
    <cellStyle name="Normal 8 7 2 2 3 4" xfId="43404"/>
    <cellStyle name="Normal 8 7 2 2 4" xfId="43405"/>
    <cellStyle name="Normal 8 7 2 2 4 2" xfId="43406"/>
    <cellStyle name="Normal 8 7 2 2 5" xfId="43407"/>
    <cellStyle name="Normal 8 7 2 2 5 2" xfId="43408"/>
    <cellStyle name="Normal 8 7 2 2 6" xfId="43409"/>
    <cellStyle name="Normal 8 7 2 3" xfId="43410"/>
    <cellStyle name="Normal 8 7 2 3 2" xfId="43411"/>
    <cellStyle name="Normal 8 7 2 3 2 2" xfId="43412"/>
    <cellStyle name="Normal 8 7 2 3 2 2 2" xfId="43413"/>
    <cellStyle name="Normal 8 7 2 3 2 2 2 2" xfId="43414"/>
    <cellStyle name="Normal 8 7 2 3 2 2 3" xfId="43415"/>
    <cellStyle name="Normal 8 7 2 3 2 2 3 2" xfId="43416"/>
    <cellStyle name="Normal 8 7 2 3 2 2 4" xfId="43417"/>
    <cellStyle name="Normal 8 7 2 3 2 3" xfId="43418"/>
    <cellStyle name="Normal 8 7 2 3 2 3 2" xfId="43419"/>
    <cellStyle name="Normal 8 7 2 3 2 4" xfId="43420"/>
    <cellStyle name="Normal 8 7 2 3 2 4 2" xfId="43421"/>
    <cellStyle name="Normal 8 7 2 3 2 5" xfId="43422"/>
    <cellStyle name="Normal 8 7 2 3 3" xfId="43423"/>
    <cellStyle name="Normal 8 7 2 3 3 2" xfId="43424"/>
    <cellStyle name="Normal 8 7 2 3 3 2 2" xfId="43425"/>
    <cellStyle name="Normal 8 7 2 3 3 3" xfId="43426"/>
    <cellStyle name="Normal 8 7 2 3 3 3 2" xfId="43427"/>
    <cellStyle name="Normal 8 7 2 3 3 4" xfId="43428"/>
    <cellStyle name="Normal 8 7 2 3 4" xfId="43429"/>
    <cellStyle name="Normal 8 7 2 3 4 2" xfId="43430"/>
    <cellStyle name="Normal 8 7 2 3 5" xfId="43431"/>
    <cellStyle name="Normal 8 7 2 3 5 2" xfId="43432"/>
    <cellStyle name="Normal 8 7 2 3 6" xfId="43433"/>
    <cellStyle name="Normal 8 7 2 4" xfId="43434"/>
    <cellStyle name="Normal 8 7 2 4 2" xfId="43435"/>
    <cellStyle name="Normal 8 7 2 4 2 2" xfId="43436"/>
    <cellStyle name="Normal 8 7 2 4 2 2 2" xfId="43437"/>
    <cellStyle name="Normal 8 7 2 4 2 2 2 2" xfId="43438"/>
    <cellStyle name="Normal 8 7 2 4 2 2 3" xfId="43439"/>
    <cellStyle name="Normal 8 7 2 4 2 2 3 2" xfId="43440"/>
    <cellStyle name="Normal 8 7 2 4 2 2 4" xfId="43441"/>
    <cellStyle name="Normal 8 7 2 4 2 3" xfId="43442"/>
    <cellStyle name="Normal 8 7 2 4 2 3 2" xfId="43443"/>
    <cellStyle name="Normal 8 7 2 4 2 4" xfId="43444"/>
    <cellStyle name="Normal 8 7 2 4 2 4 2" xfId="43445"/>
    <cellStyle name="Normal 8 7 2 4 2 5" xfId="43446"/>
    <cellStyle name="Normal 8 7 2 4 3" xfId="43447"/>
    <cellStyle name="Normal 8 7 2 4 3 2" xfId="43448"/>
    <cellStyle name="Normal 8 7 2 4 3 2 2" xfId="43449"/>
    <cellStyle name="Normal 8 7 2 4 3 3" xfId="43450"/>
    <cellStyle name="Normal 8 7 2 4 3 3 2" xfId="43451"/>
    <cellStyle name="Normal 8 7 2 4 3 4" xfId="43452"/>
    <cellStyle name="Normal 8 7 2 4 4" xfId="43453"/>
    <cellStyle name="Normal 8 7 2 4 4 2" xfId="43454"/>
    <cellStyle name="Normal 8 7 2 4 5" xfId="43455"/>
    <cellStyle name="Normal 8 7 2 4 5 2" xfId="43456"/>
    <cellStyle name="Normal 8 7 2 4 6" xfId="43457"/>
    <cellStyle name="Normal 8 7 2 5" xfId="43458"/>
    <cellStyle name="Normal 8 7 2 5 2" xfId="43459"/>
    <cellStyle name="Normal 8 7 2 5 2 2" xfId="43460"/>
    <cellStyle name="Normal 8 7 2 5 2 2 2" xfId="43461"/>
    <cellStyle name="Normal 8 7 2 5 2 3" xfId="43462"/>
    <cellStyle name="Normal 8 7 2 5 2 3 2" xfId="43463"/>
    <cellStyle name="Normal 8 7 2 5 2 4" xfId="43464"/>
    <cellStyle name="Normal 8 7 2 5 3" xfId="43465"/>
    <cellStyle name="Normal 8 7 2 5 3 2" xfId="43466"/>
    <cellStyle name="Normal 8 7 2 5 4" xfId="43467"/>
    <cellStyle name="Normal 8 7 2 5 4 2" xfId="43468"/>
    <cellStyle name="Normal 8 7 2 5 5" xfId="43469"/>
    <cellStyle name="Normal 8 7 2 6" xfId="43470"/>
    <cellStyle name="Normal 8 7 2 6 2" xfId="43471"/>
    <cellStyle name="Normal 8 7 2 6 2 2" xfId="43472"/>
    <cellStyle name="Normal 8 7 2 6 3" xfId="43473"/>
    <cellStyle name="Normal 8 7 2 6 3 2" xfId="43474"/>
    <cellStyle name="Normal 8 7 2 6 4" xfId="43475"/>
    <cellStyle name="Normal 8 7 2 7" xfId="43476"/>
    <cellStyle name="Normal 8 7 2 7 2" xfId="43477"/>
    <cellStyle name="Normal 8 7 2 8" xfId="43478"/>
    <cellStyle name="Normal 8 7 2 8 2" xfId="43479"/>
    <cellStyle name="Normal 8 7 2 9" xfId="43480"/>
    <cellStyle name="Normal 8 7 3" xfId="43481"/>
    <cellStyle name="Normal 8 7 3 2" xfId="43482"/>
    <cellStyle name="Normal 8 7 3 2 2" xfId="43483"/>
    <cellStyle name="Normal 8 7 3 2 2 2" xfId="43484"/>
    <cellStyle name="Normal 8 7 3 2 2 2 2" xfId="43485"/>
    <cellStyle name="Normal 8 7 3 2 2 3" xfId="43486"/>
    <cellStyle name="Normal 8 7 3 2 2 3 2" xfId="43487"/>
    <cellStyle name="Normal 8 7 3 2 2 4" xfId="43488"/>
    <cellStyle name="Normal 8 7 3 2 3" xfId="43489"/>
    <cellStyle name="Normal 8 7 3 2 3 2" xfId="43490"/>
    <cellStyle name="Normal 8 7 3 2 4" xfId="43491"/>
    <cellStyle name="Normal 8 7 3 2 4 2" xfId="43492"/>
    <cellStyle name="Normal 8 7 3 2 5" xfId="43493"/>
    <cellStyle name="Normal 8 7 3 3" xfId="43494"/>
    <cellStyle name="Normal 8 7 3 3 2" xfId="43495"/>
    <cellStyle name="Normal 8 7 3 3 2 2" xfId="43496"/>
    <cellStyle name="Normal 8 7 3 3 3" xfId="43497"/>
    <cellStyle name="Normal 8 7 3 3 3 2" xfId="43498"/>
    <cellStyle name="Normal 8 7 3 3 4" xfId="43499"/>
    <cellStyle name="Normal 8 7 3 4" xfId="43500"/>
    <cellStyle name="Normal 8 7 3 4 2" xfId="43501"/>
    <cellStyle name="Normal 8 7 3 5" xfId="43502"/>
    <cellStyle name="Normal 8 7 3 5 2" xfId="43503"/>
    <cellStyle name="Normal 8 7 3 6" xfId="43504"/>
    <cellStyle name="Normal 8 7 4" xfId="43505"/>
    <cellStyle name="Normal 8 7 4 2" xfId="43506"/>
    <cellStyle name="Normal 8 7 4 2 2" xfId="43507"/>
    <cellStyle name="Normal 8 7 4 2 2 2" xfId="43508"/>
    <cellStyle name="Normal 8 7 4 2 2 2 2" xfId="43509"/>
    <cellStyle name="Normal 8 7 4 2 2 3" xfId="43510"/>
    <cellStyle name="Normal 8 7 4 2 2 3 2" xfId="43511"/>
    <cellStyle name="Normal 8 7 4 2 2 4" xfId="43512"/>
    <cellStyle name="Normal 8 7 4 2 3" xfId="43513"/>
    <cellStyle name="Normal 8 7 4 2 3 2" xfId="43514"/>
    <cellStyle name="Normal 8 7 4 2 4" xfId="43515"/>
    <cellStyle name="Normal 8 7 4 2 4 2" xfId="43516"/>
    <cellStyle name="Normal 8 7 4 2 5" xfId="43517"/>
    <cellStyle name="Normal 8 7 4 3" xfId="43518"/>
    <cellStyle name="Normal 8 7 4 3 2" xfId="43519"/>
    <cellStyle name="Normal 8 7 4 3 2 2" xfId="43520"/>
    <cellStyle name="Normal 8 7 4 3 3" xfId="43521"/>
    <cellStyle name="Normal 8 7 4 3 3 2" xfId="43522"/>
    <cellStyle name="Normal 8 7 4 3 4" xfId="43523"/>
    <cellStyle name="Normal 8 7 4 4" xfId="43524"/>
    <cellStyle name="Normal 8 7 4 4 2" xfId="43525"/>
    <cellStyle name="Normal 8 7 4 5" xfId="43526"/>
    <cellStyle name="Normal 8 7 4 5 2" xfId="43527"/>
    <cellStyle name="Normal 8 7 4 6" xfId="43528"/>
    <cellStyle name="Normal 8 7 5" xfId="43529"/>
    <cellStyle name="Normal 8 7 5 2" xfId="43530"/>
    <cellStyle name="Normal 8 7 5 2 2" xfId="43531"/>
    <cellStyle name="Normal 8 7 5 2 2 2" xfId="43532"/>
    <cellStyle name="Normal 8 7 5 2 2 2 2" xfId="43533"/>
    <cellStyle name="Normal 8 7 5 2 2 3" xfId="43534"/>
    <cellStyle name="Normal 8 7 5 2 2 3 2" xfId="43535"/>
    <cellStyle name="Normal 8 7 5 2 2 4" xfId="43536"/>
    <cellStyle name="Normal 8 7 5 2 3" xfId="43537"/>
    <cellStyle name="Normal 8 7 5 2 3 2" xfId="43538"/>
    <cellStyle name="Normal 8 7 5 2 4" xfId="43539"/>
    <cellStyle name="Normal 8 7 5 2 4 2" xfId="43540"/>
    <cellStyle name="Normal 8 7 5 2 5" xfId="43541"/>
    <cellStyle name="Normal 8 7 5 3" xfId="43542"/>
    <cellStyle name="Normal 8 7 5 3 2" xfId="43543"/>
    <cellStyle name="Normal 8 7 5 3 2 2" xfId="43544"/>
    <cellStyle name="Normal 8 7 5 3 3" xfId="43545"/>
    <cellStyle name="Normal 8 7 5 3 3 2" xfId="43546"/>
    <cellStyle name="Normal 8 7 5 3 4" xfId="43547"/>
    <cellStyle name="Normal 8 7 5 4" xfId="43548"/>
    <cellStyle name="Normal 8 7 5 4 2" xfId="43549"/>
    <cellStyle name="Normal 8 7 5 5" xfId="43550"/>
    <cellStyle name="Normal 8 7 5 5 2" xfId="43551"/>
    <cellStyle name="Normal 8 7 5 6" xfId="43552"/>
    <cellStyle name="Normal 8 7 6" xfId="43553"/>
    <cellStyle name="Normal 8 7 6 2" xfId="43554"/>
    <cellStyle name="Normal 8 7 6 2 2" xfId="43555"/>
    <cellStyle name="Normal 8 7 6 2 2 2" xfId="43556"/>
    <cellStyle name="Normal 8 7 6 2 3" xfId="43557"/>
    <cellStyle name="Normal 8 7 6 2 3 2" xfId="43558"/>
    <cellStyle name="Normal 8 7 6 2 4" xfId="43559"/>
    <cellStyle name="Normal 8 7 6 3" xfId="43560"/>
    <cellStyle name="Normal 8 7 6 3 2" xfId="43561"/>
    <cellStyle name="Normal 8 7 6 4" xfId="43562"/>
    <cellStyle name="Normal 8 7 6 4 2" xfId="43563"/>
    <cellStyle name="Normal 8 7 6 5" xfId="43564"/>
    <cellStyle name="Normal 8 7 7" xfId="43565"/>
    <cellStyle name="Normal 8 7 7 2" xfId="43566"/>
    <cellStyle name="Normal 8 7 7 2 2" xfId="43567"/>
    <cellStyle name="Normal 8 7 7 3" xfId="43568"/>
    <cellStyle name="Normal 8 7 7 3 2" xfId="43569"/>
    <cellStyle name="Normal 8 7 7 4" xfId="43570"/>
    <cellStyle name="Normal 8 7 8" xfId="43571"/>
    <cellStyle name="Normal 8 7 8 2" xfId="43572"/>
    <cellStyle name="Normal 8 7 9" xfId="43573"/>
    <cellStyle name="Normal 8 7 9 2" xfId="43574"/>
    <cellStyle name="Normal 8 8" xfId="43575"/>
    <cellStyle name="Normal 8 9" xfId="43576"/>
    <cellStyle name="Normal 80" xfId="43577"/>
    <cellStyle name="Normal 81" xfId="43578"/>
    <cellStyle name="Normal 82" xfId="43579"/>
    <cellStyle name="Normal 83" xfId="43580"/>
    <cellStyle name="Normal 84" xfId="43581"/>
    <cellStyle name="Normal 85" xfId="43582"/>
    <cellStyle name="Normal 86" xfId="43583"/>
    <cellStyle name="Normal 86 2" xfId="43584"/>
    <cellStyle name="Normal 86 2 2" xfId="43585"/>
    <cellStyle name="Normal 86 2 2 2" xfId="43586"/>
    <cellStyle name="Normal 86 2 2 2 2" xfId="43587"/>
    <cellStyle name="Normal 86 2 2 2 2 2" xfId="43588"/>
    <cellStyle name="Normal 86 2 2 2 2 2 2" xfId="43589"/>
    <cellStyle name="Normal 86 2 2 2 2 2 2 2" xfId="43590"/>
    <cellStyle name="Normal 86 2 2 2 2 2 2 2 2" xfId="43591"/>
    <cellStyle name="Normal 86 2 2 2 2 2 2 2 2 2" xfId="43592"/>
    <cellStyle name="Normal 86 2 2 2 2 2 2 2 2 2 2" xfId="43593"/>
    <cellStyle name="Normal 86 2 2 2 2 2 2 2 2 2 2 2" xfId="43594"/>
    <cellStyle name="Normal 86 2 2 2 2 2 2 2 2 2 2 2 2" xfId="43595"/>
    <cellStyle name="Normal 87" xfId="43596"/>
    <cellStyle name="Normal 88" xfId="43597"/>
    <cellStyle name="Normal 89" xfId="43598"/>
    <cellStyle name="Normal 9" xfId="43599"/>
    <cellStyle name="Normal 9 10" xfId="43600"/>
    <cellStyle name="Normal 9 11" xfId="43601"/>
    <cellStyle name="Normal 9 12" xfId="43602"/>
    <cellStyle name="Normal 9 13" xfId="43603"/>
    <cellStyle name="Normal 9 14" xfId="43604"/>
    <cellStyle name="Normal 9 15" xfId="43605"/>
    <cellStyle name="Normal 9 16" xfId="43606"/>
    <cellStyle name="Normal 9 17" xfId="43607"/>
    <cellStyle name="Normal 9 18" xfId="43608"/>
    <cellStyle name="Normal 9 19" xfId="43609"/>
    <cellStyle name="Normal 9 2" xfId="43610"/>
    <cellStyle name="Normal 9 2 10" xfId="43611"/>
    <cellStyle name="Normal 9 2 2" xfId="43612"/>
    <cellStyle name="Normal 9 2 2 2" xfId="43613"/>
    <cellStyle name="Normal 9 2 2 2 2" xfId="43614"/>
    <cellStyle name="Normal 9 2 2 2 2 2" xfId="43615"/>
    <cellStyle name="Normal 9 2 2 2 2 2 2" xfId="43616"/>
    <cellStyle name="Normal 9 2 2 2 2 2 2 2" xfId="43617"/>
    <cellStyle name="Normal 9 2 2 2 2 2 3" xfId="43618"/>
    <cellStyle name="Normal 9 2 2 2 2 2 3 2" xfId="43619"/>
    <cellStyle name="Normal 9 2 2 2 2 2 4" xfId="43620"/>
    <cellStyle name="Normal 9 2 2 2 2 3" xfId="43621"/>
    <cellStyle name="Normal 9 2 2 2 2 3 2" xfId="43622"/>
    <cellStyle name="Normal 9 2 2 2 2 4" xfId="43623"/>
    <cellStyle name="Normal 9 2 2 2 2 4 2" xfId="43624"/>
    <cellStyle name="Normal 9 2 2 2 2 5" xfId="43625"/>
    <cellStyle name="Normal 9 2 2 2 3" xfId="43626"/>
    <cellStyle name="Normal 9 2 2 2 3 2" xfId="43627"/>
    <cellStyle name="Normal 9 2 2 2 3 2 2" xfId="43628"/>
    <cellStyle name="Normal 9 2 2 2 3 3" xfId="43629"/>
    <cellStyle name="Normal 9 2 2 2 3 3 2" xfId="43630"/>
    <cellStyle name="Normal 9 2 2 2 3 4" xfId="43631"/>
    <cellStyle name="Normal 9 2 2 2 4" xfId="43632"/>
    <cellStyle name="Normal 9 2 2 2 4 2" xfId="43633"/>
    <cellStyle name="Normal 9 2 2 2 5" xfId="43634"/>
    <cellStyle name="Normal 9 2 2 2 5 2" xfId="43635"/>
    <cellStyle name="Normal 9 2 2 2 6" xfId="43636"/>
    <cellStyle name="Normal 9 2 2 3" xfId="43637"/>
    <cellStyle name="Normal 9 2 2 3 2" xfId="43638"/>
    <cellStyle name="Normal 9 2 2 3 2 2" xfId="43639"/>
    <cellStyle name="Normal 9 2 2 3 2 2 2" xfId="43640"/>
    <cellStyle name="Normal 9 2 2 3 2 2 2 2" xfId="43641"/>
    <cellStyle name="Normal 9 2 2 3 2 2 3" xfId="43642"/>
    <cellStyle name="Normal 9 2 2 3 2 2 3 2" xfId="43643"/>
    <cellStyle name="Normal 9 2 2 3 2 2 4" xfId="43644"/>
    <cellStyle name="Normal 9 2 2 3 2 3" xfId="43645"/>
    <cellStyle name="Normal 9 2 2 3 2 3 2" xfId="43646"/>
    <cellStyle name="Normal 9 2 2 3 2 4" xfId="43647"/>
    <cellStyle name="Normal 9 2 2 3 2 4 2" xfId="43648"/>
    <cellStyle name="Normal 9 2 2 3 2 5" xfId="43649"/>
    <cellStyle name="Normal 9 2 2 3 3" xfId="43650"/>
    <cellStyle name="Normal 9 2 2 3 3 2" xfId="43651"/>
    <cellStyle name="Normal 9 2 2 3 3 2 2" xfId="43652"/>
    <cellStyle name="Normal 9 2 2 3 3 3" xfId="43653"/>
    <cellStyle name="Normal 9 2 2 3 3 3 2" xfId="43654"/>
    <cellStyle name="Normal 9 2 2 3 3 4" xfId="43655"/>
    <cellStyle name="Normal 9 2 2 3 4" xfId="43656"/>
    <cellStyle name="Normal 9 2 2 3 4 2" xfId="43657"/>
    <cellStyle name="Normal 9 2 2 3 5" xfId="43658"/>
    <cellStyle name="Normal 9 2 2 3 5 2" xfId="43659"/>
    <cellStyle name="Normal 9 2 2 3 6" xfId="43660"/>
    <cellStyle name="Normal 9 2 2 4" xfId="43661"/>
    <cellStyle name="Normal 9 2 2 4 2" xfId="43662"/>
    <cellStyle name="Normal 9 2 2 4 2 2" xfId="43663"/>
    <cellStyle name="Normal 9 2 2 4 2 2 2" xfId="43664"/>
    <cellStyle name="Normal 9 2 2 4 2 2 2 2" xfId="43665"/>
    <cellStyle name="Normal 9 2 2 4 2 2 3" xfId="43666"/>
    <cellStyle name="Normal 9 2 2 4 2 2 3 2" xfId="43667"/>
    <cellStyle name="Normal 9 2 2 4 2 2 4" xfId="43668"/>
    <cellStyle name="Normal 9 2 2 4 2 3" xfId="43669"/>
    <cellStyle name="Normal 9 2 2 4 2 3 2" xfId="43670"/>
    <cellStyle name="Normal 9 2 2 4 2 4" xfId="43671"/>
    <cellStyle name="Normal 9 2 2 4 2 4 2" xfId="43672"/>
    <cellStyle name="Normal 9 2 2 4 2 5" xfId="43673"/>
    <cellStyle name="Normal 9 2 2 4 3" xfId="43674"/>
    <cellStyle name="Normal 9 2 2 4 3 2" xfId="43675"/>
    <cellStyle name="Normal 9 2 2 4 3 2 2" xfId="43676"/>
    <cellStyle name="Normal 9 2 2 4 3 3" xfId="43677"/>
    <cellStyle name="Normal 9 2 2 4 3 3 2" xfId="43678"/>
    <cellStyle name="Normal 9 2 2 4 3 4" xfId="43679"/>
    <cellStyle name="Normal 9 2 2 4 4" xfId="43680"/>
    <cellStyle name="Normal 9 2 2 4 4 2" xfId="43681"/>
    <cellStyle name="Normal 9 2 2 4 5" xfId="43682"/>
    <cellStyle name="Normal 9 2 2 4 5 2" xfId="43683"/>
    <cellStyle name="Normal 9 2 2 4 6" xfId="43684"/>
    <cellStyle name="Normal 9 2 2 5" xfId="43685"/>
    <cellStyle name="Normal 9 2 2 5 2" xfId="43686"/>
    <cellStyle name="Normal 9 2 2 5 2 2" xfId="43687"/>
    <cellStyle name="Normal 9 2 2 5 2 2 2" xfId="43688"/>
    <cellStyle name="Normal 9 2 2 5 2 3" xfId="43689"/>
    <cellStyle name="Normal 9 2 2 5 2 3 2" xfId="43690"/>
    <cellStyle name="Normal 9 2 2 5 2 4" xfId="43691"/>
    <cellStyle name="Normal 9 2 2 5 3" xfId="43692"/>
    <cellStyle name="Normal 9 2 2 5 3 2" xfId="43693"/>
    <cellStyle name="Normal 9 2 2 5 4" xfId="43694"/>
    <cellStyle name="Normal 9 2 2 5 4 2" xfId="43695"/>
    <cellStyle name="Normal 9 2 2 5 5" xfId="43696"/>
    <cellStyle name="Normal 9 2 2 6" xfId="43697"/>
    <cellStyle name="Normal 9 2 2 6 2" xfId="43698"/>
    <cellStyle name="Normal 9 2 2 6 2 2" xfId="43699"/>
    <cellStyle name="Normal 9 2 2 6 3" xfId="43700"/>
    <cellStyle name="Normal 9 2 2 6 3 2" xfId="43701"/>
    <cellStyle name="Normal 9 2 2 6 4" xfId="43702"/>
    <cellStyle name="Normal 9 2 2 7" xfId="43703"/>
    <cellStyle name="Normal 9 2 2 7 2" xfId="43704"/>
    <cellStyle name="Normal 9 2 2 8" xfId="43705"/>
    <cellStyle name="Normal 9 2 2 8 2" xfId="43706"/>
    <cellStyle name="Normal 9 2 2 9" xfId="43707"/>
    <cellStyle name="Normal 9 2 3" xfId="43708"/>
    <cellStyle name="Normal 9 2 3 2" xfId="43709"/>
    <cellStyle name="Normal 9 2 3 2 2" xfId="43710"/>
    <cellStyle name="Normal 9 2 3 2 2 2" xfId="43711"/>
    <cellStyle name="Normal 9 2 3 2 2 2 2" xfId="43712"/>
    <cellStyle name="Normal 9 2 3 2 2 3" xfId="43713"/>
    <cellStyle name="Normal 9 2 3 2 2 3 2" xfId="43714"/>
    <cellStyle name="Normal 9 2 3 2 2 4" xfId="43715"/>
    <cellStyle name="Normal 9 2 3 2 3" xfId="43716"/>
    <cellStyle name="Normal 9 2 3 2 3 2" xfId="43717"/>
    <cellStyle name="Normal 9 2 3 2 4" xfId="43718"/>
    <cellStyle name="Normal 9 2 3 2 4 2" xfId="43719"/>
    <cellStyle name="Normal 9 2 3 2 5" xfId="43720"/>
    <cellStyle name="Normal 9 2 3 3" xfId="43721"/>
    <cellStyle name="Normal 9 2 3 3 2" xfId="43722"/>
    <cellStyle name="Normal 9 2 3 3 2 2" xfId="43723"/>
    <cellStyle name="Normal 9 2 3 3 3" xfId="43724"/>
    <cellStyle name="Normal 9 2 3 3 3 2" xfId="43725"/>
    <cellStyle name="Normal 9 2 3 3 4" xfId="43726"/>
    <cellStyle name="Normal 9 2 3 4" xfId="43727"/>
    <cellStyle name="Normal 9 2 3 4 2" xfId="43728"/>
    <cellStyle name="Normal 9 2 3 5" xfId="43729"/>
    <cellStyle name="Normal 9 2 3 5 2" xfId="43730"/>
    <cellStyle name="Normal 9 2 3 6" xfId="43731"/>
    <cellStyle name="Normal 9 2 4" xfId="43732"/>
    <cellStyle name="Normal 9 2 4 2" xfId="43733"/>
    <cellStyle name="Normal 9 2 4 2 2" xfId="43734"/>
    <cellStyle name="Normal 9 2 4 2 2 2" xfId="43735"/>
    <cellStyle name="Normal 9 2 4 2 2 2 2" xfId="43736"/>
    <cellStyle name="Normal 9 2 4 2 2 3" xfId="43737"/>
    <cellStyle name="Normal 9 2 4 2 2 3 2" xfId="43738"/>
    <cellStyle name="Normal 9 2 4 2 2 4" xfId="43739"/>
    <cellStyle name="Normal 9 2 4 2 3" xfId="43740"/>
    <cellStyle name="Normal 9 2 4 2 3 2" xfId="43741"/>
    <cellStyle name="Normal 9 2 4 2 4" xfId="43742"/>
    <cellStyle name="Normal 9 2 4 2 4 2" xfId="43743"/>
    <cellStyle name="Normal 9 2 4 2 5" xfId="43744"/>
    <cellStyle name="Normal 9 2 4 3" xfId="43745"/>
    <cellStyle name="Normal 9 2 4 3 2" xfId="43746"/>
    <cellStyle name="Normal 9 2 4 3 2 2" xfId="43747"/>
    <cellStyle name="Normal 9 2 4 3 3" xfId="43748"/>
    <cellStyle name="Normal 9 2 4 3 3 2" xfId="43749"/>
    <cellStyle name="Normal 9 2 4 3 4" xfId="43750"/>
    <cellStyle name="Normal 9 2 4 4" xfId="43751"/>
    <cellStyle name="Normal 9 2 4 4 2" xfId="43752"/>
    <cellStyle name="Normal 9 2 4 5" xfId="43753"/>
    <cellStyle name="Normal 9 2 4 5 2" xfId="43754"/>
    <cellStyle name="Normal 9 2 4 6" xfId="43755"/>
    <cellStyle name="Normal 9 2 5" xfId="43756"/>
    <cellStyle name="Normal 9 2 5 2" xfId="43757"/>
    <cellStyle name="Normal 9 2 5 2 2" xfId="43758"/>
    <cellStyle name="Normal 9 2 5 2 2 2" xfId="43759"/>
    <cellStyle name="Normal 9 2 5 2 2 2 2" xfId="43760"/>
    <cellStyle name="Normal 9 2 5 2 2 3" xfId="43761"/>
    <cellStyle name="Normal 9 2 5 2 2 3 2" xfId="43762"/>
    <cellStyle name="Normal 9 2 5 2 2 4" xfId="43763"/>
    <cellStyle name="Normal 9 2 5 2 3" xfId="43764"/>
    <cellStyle name="Normal 9 2 5 2 3 2" xfId="43765"/>
    <cellStyle name="Normal 9 2 5 2 4" xfId="43766"/>
    <cellStyle name="Normal 9 2 5 2 4 2" xfId="43767"/>
    <cellStyle name="Normal 9 2 5 2 5" xfId="43768"/>
    <cellStyle name="Normal 9 2 5 3" xfId="43769"/>
    <cellStyle name="Normal 9 2 5 3 2" xfId="43770"/>
    <cellStyle name="Normal 9 2 5 3 2 2" xfId="43771"/>
    <cellStyle name="Normal 9 2 5 3 3" xfId="43772"/>
    <cellStyle name="Normal 9 2 5 3 3 2" xfId="43773"/>
    <cellStyle name="Normal 9 2 5 3 4" xfId="43774"/>
    <cellStyle name="Normal 9 2 5 4" xfId="43775"/>
    <cellStyle name="Normal 9 2 5 4 2" xfId="43776"/>
    <cellStyle name="Normal 9 2 5 5" xfId="43777"/>
    <cellStyle name="Normal 9 2 5 5 2" xfId="43778"/>
    <cellStyle name="Normal 9 2 5 6" xfId="43779"/>
    <cellStyle name="Normal 9 2 6" xfId="43780"/>
    <cellStyle name="Normal 9 2 6 2" xfId="43781"/>
    <cellStyle name="Normal 9 2 6 2 2" xfId="43782"/>
    <cellStyle name="Normal 9 2 6 2 2 2" xfId="43783"/>
    <cellStyle name="Normal 9 2 6 2 3" xfId="43784"/>
    <cellStyle name="Normal 9 2 6 2 3 2" xfId="43785"/>
    <cellStyle name="Normal 9 2 6 2 4" xfId="43786"/>
    <cellStyle name="Normal 9 2 6 3" xfId="43787"/>
    <cellStyle name="Normal 9 2 6 3 2" xfId="43788"/>
    <cellStyle name="Normal 9 2 6 4" xfId="43789"/>
    <cellStyle name="Normal 9 2 6 4 2" xfId="43790"/>
    <cellStyle name="Normal 9 2 6 5" xfId="43791"/>
    <cellStyle name="Normal 9 2 7" xfId="43792"/>
    <cellStyle name="Normal 9 2 7 2" xfId="43793"/>
    <cellStyle name="Normal 9 2 7 2 2" xfId="43794"/>
    <cellStyle name="Normal 9 2 7 3" xfId="43795"/>
    <cellStyle name="Normal 9 2 7 3 2" xfId="43796"/>
    <cellStyle name="Normal 9 2 7 4" xfId="43797"/>
    <cellStyle name="Normal 9 2 8" xfId="43798"/>
    <cellStyle name="Normal 9 2 8 2" xfId="43799"/>
    <cellStyle name="Normal 9 2 9" xfId="43800"/>
    <cellStyle name="Normal 9 2 9 2" xfId="43801"/>
    <cellStyle name="Normal 9 20" xfId="43802"/>
    <cellStyle name="Normal 9 21" xfId="43803"/>
    <cellStyle name="Normal 9 22" xfId="43804"/>
    <cellStyle name="Normal 9 23" xfId="43805"/>
    <cellStyle name="Normal 9 24" xfId="43806"/>
    <cellStyle name="Normal 9 25" xfId="43807"/>
    <cellStyle name="Normal 9 26" xfId="43808"/>
    <cellStyle name="Normal 9 27" xfId="43809"/>
    <cellStyle name="Normal 9 28" xfId="43810"/>
    <cellStyle name="Normal 9 29" xfId="43811"/>
    <cellStyle name="Normal 9 3" xfId="43812"/>
    <cellStyle name="Normal 9 3 10" xfId="43813"/>
    <cellStyle name="Normal 9 3 2" xfId="43814"/>
    <cellStyle name="Normal 9 3 2 2" xfId="43815"/>
    <cellStyle name="Normal 9 3 2 2 2" xfId="43816"/>
    <cellStyle name="Normal 9 3 2 2 2 2" xfId="43817"/>
    <cellStyle name="Normal 9 3 2 2 2 2 2" xfId="43818"/>
    <cellStyle name="Normal 9 3 2 2 2 2 2 2" xfId="43819"/>
    <cellStyle name="Normal 9 3 2 2 2 2 3" xfId="43820"/>
    <cellStyle name="Normal 9 3 2 2 2 2 3 2" xfId="43821"/>
    <cellStyle name="Normal 9 3 2 2 2 2 4" xfId="43822"/>
    <cellStyle name="Normal 9 3 2 2 2 3" xfId="43823"/>
    <cellStyle name="Normal 9 3 2 2 2 3 2" xfId="43824"/>
    <cellStyle name="Normal 9 3 2 2 2 4" xfId="43825"/>
    <cellStyle name="Normal 9 3 2 2 2 4 2" xfId="43826"/>
    <cellStyle name="Normal 9 3 2 2 2 5" xfId="43827"/>
    <cellStyle name="Normal 9 3 2 2 3" xfId="43828"/>
    <cellStyle name="Normal 9 3 2 2 3 2" xfId="43829"/>
    <cellStyle name="Normal 9 3 2 2 3 2 2" xfId="43830"/>
    <cellStyle name="Normal 9 3 2 2 3 3" xfId="43831"/>
    <cellStyle name="Normal 9 3 2 2 3 3 2" xfId="43832"/>
    <cellStyle name="Normal 9 3 2 2 3 4" xfId="43833"/>
    <cellStyle name="Normal 9 3 2 2 4" xfId="43834"/>
    <cellStyle name="Normal 9 3 2 2 4 2" xfId="43835"/>
    <cellStyle name="Normal 9 3 2 2 5" xfId="43836"/>
    <cellStyle name="Normal 9 3 2 2 5 2" xfId="43837"/>
    <cellStyle name="Normal 9 3 2 2 6" xfId="43838"/>
    <cellStyle name="Normal 9 3 2 3" xfId="43839"/>
    <cellStyle name="Normal 9 3 2 3 2" xfId="43840"/>
    <cellStyle name="Normal 9 3 2 3 2 2" xfId="43841"/>
    <cellStyle name="Normal 9 3 2 3 2 2 2" xfId="43842"/>
    <cellStyle name="Normal 9 3 2 3 2 2 2 2" xfId="43843"/>
    <cellStyle name="Normal 9 3 2 3 2 2 3" xfId="43844"/>
    <cellStyle name="Normal 9 3 2 3 2 2 3 2" xfId="43845"/>
    <cellStyle name="Normal 9 3 2 3 2 2 4" xfId="43846"/>
    <cellStyle name="Normal 9 3 2 3 2 3" xfId="43847"/>
    <cellStyle name="Normal 9 3 2 3 2 3 2" xfId="43848"/>
    <cellStyle name="Normal 9 3 2 3 2 4" xfId="43849"/>
    <cellStyle name="Normal 9 3 2 3 2 4 2" xfId="43850"/>
    <cellStyle name="Normal 9 3 2 3 2 5" xfId="43851"/>
    <cellStyle name="Normal 9 3 2 3 3" xfId="43852"/>
    <cellStyle name="Normal 9 3 2 3 3 2" xfId="43853"/>
    <cellStyle name="Normal 9 3 2 3 3 2 2" xfId="43854"/>
    <cellStyle name="Normal 9 3 2 3 3 3" xfId="43855"/>
    <cellStyle name="Normal 9 3 2 3 3 3 2" xfId="43856"/>
    <cellStyle name="Normal 9 3 2 3 3 4" xfId="43857"/>
    <cellStyle name="Normal 9 3 2 3 4" xfId="43858"/>
    <cellStyle name="Normal 9 3 2 3 4 2" xfId="43859"/>
    <cellStyle name="Normal 9 3 2 3 5" xfId="43860"/>
    <cellStyle name="Normal 9 3 2 3 5 2" xfId="43861"/>
    <cellStyle name="Normal 9 3 2 3 6" xfId="43862"/>
    <cellStyle name="Normal 9 3 2 4" xfId="43863"/>
    <cellStyle name="Normal 9 3 2 4 2" xfId="43864"/>
    <cellStyle name="Normal 9 3 2 4 2 2" xfId="43865"/>
    <cellStyle name="Normal 9 3 2 4 2 2 2" xfId="43866"/>
    <cellStyle name="Normal 9 3 2 4 2 2 2 2" xfId="43867"/>
    <cellStyle name="Normal 9 3 2 4 2 2 3" xfId="43868"/>
    <cellStyle name="Normal 9 3 2 4 2 2 3 2" xfId="43869"/>
    <cellStyle name="Normal 9 3 2 4 2 2 4" xfId="43870"/>
    <cellStyle name="Normal 9 3 2 4 2 3" xfId="43871"/>
    <cellStyle name="Normal 9 3 2 4 2 3 2" xfId="43872"/>
    <cellStyle name="Normal 9 3 2 4 2 4" xfId="43873"/>
    <cellStyle name="Normal 9 3 2 4 2 4 2" xfId="43874"/>
    <cellStyle name="Normal 9 3 2 4 2 5" xfId="43875"/>
    <cellStyle name="Normal 9 3 2 4 3" xfId="43876"/>
    <cellStyle name="Normal 9 3 2 4 3 2" xfId="43877"/>
    <cellStyle name="Normal 9 3 2 4 3 2 2" xfId="43878"/>
    <cellStyle name="Normal 9 3 2 4 3 3" xfId="43879"/>
    <cellStyle name="Normal 9 3 2 4 3 3 2" xfId="43880"/>
    <cellStyle name="Normal 9 3 2 4 3 4" xfId="43881"/>
    <cellStyle name="Normal 9 3 2 4 4" xfId="43882"/>
    <cellStyle name="Normal 9 3 2 4 4 2" xfId="43883"/>
    <cellStyle name="Normal 9 3 2 4 5" xfId="43884"/>
    <cellStyle name="Normal 9 3 2 4 5 2" xfId="43885"/>
    <cellStyle name="Normal 9 3 2 4 6" xfId="43886"/>
    <cellStyle name="Normal 9 3 2 5" xfId="43887"/>
    <cellStyle name="Normal 9 3 2 5 2" xfId="43888"/>
    <cellStyle name="Normal 9 3 2 5 2 2" xfId="43889"/>
    <cellStyle name="Normal 9 3 2 5 2 2 2" xfId="43890"/>
    <cellStyle name="Normal 9 3 2 5 2 3" xfId="43891"/>
    <cellStyle name="Normal 9 3 2 5 2 3 2" xfId="43892"/>
    <cellStyle name="Normal 9 3 2 5 2 4" xfId="43893"/>
    <cellStyle name="Normal 9 3 2 5 3" xfId="43894"/>
    <cellStyle name="Normal 9 3 2 5 3 2" xfId="43895"/>
    <cellStyle name="Normal 9 3 2 5 4" xfId="43896"/>
    <cellStyle name="Normal 9 3 2 5 4 2" xfId="43897"/>
    <cellStyle name="Normal 9 3 2 5 5" xfId="43898"/>
    <cellStyle name="Normal 9 3 2 6" xfId="43899"/>
    <cellStyle name="Normal 9 3 2 6 2" xfId="43900"/>
    <cellStyle name="Normal 9 3 2 6 2 2" xfId="43901"/>
    <cellStyle name="Normal 9 3 2 6 3" xfId="43902"/>
    <cellStyle name="Normal 9 3 2 6 3 2" xfId="43903"/>
    <cellStyle name="Normal 9 3 2 6 4" xfId="43904"/>
    <cellStyle name="Normal 9 3 2 7" xfId="43905"/>
    <cellStyle name="Normal 9 3 2 7 2" xfId="43906"/>
    <cellStyle name="Normal 9 3 2 8" xfId="43907"/>
    <cellStyle name="Normal 9 3 2 8 2" xfId="43908"/>
    <cellStyle name="Normal 9 3 2 9" xfId="43909"/>
    <cellStyle name="Normal 9 3 3" xfId="43910"/>
    <cellStyle name="Normal 9 3 3 2" xfId="43911"/>
    <cellStyle name="Normal 9 3 3 2 2" xfId="43912"/>
    <cellStyle name="Normal 9 3 3 2 2 2" xfId="43913"/>
    <cellStyle name="Normal 9 3 3 2 2 2 2" xfId="43914"/>
    <cellStyle name="Normal 9 3 3 2 2 3" xfId="43915"/>
    <cellStyle name="Normal 9 3 3 2 2 3 2" xfId="43916"/>
    <cellStyle name="Normal 9 3 3 2 2 4" xfId="43917"/>
    <cellStyle name="Normal 9 3 3 2 3" xfId="43918"/>
    <cellStyle name="Normal 9 3 3 2 3 2" xfId="43919"/>
    <cellStyle name="Normal 9 3 3 2 4" xfId="43920"/>
    <cellStyle name="Normal 9 3 3 2 4 2" xfId="43921"/>
    <cellStyle name="Normal 9 3 3 2 5" xfId="43922"/>
    <cellStyle name="Normal 9 3 3 3" xfId="43923"/>
    <cellStyle name="Normal 9 3 3 3 2" xfId="43924"/>
    <cellStyle name="Normal 9 3 3 3 2 2" xfId="43925"/>
    <cellStyle name="Normal 9 3 3 3 3" xfId="43926"/>
    <cellStyle name="Normal 9 3 3 3 3 2" xfId="43927"/>
    <cellStyle name="Normal 9 3 3 3 4" xfId="43928"/>
    <cellStyle name="Normal 9 3 3 4" xfId="43929"/>
    <cellStyle name="Normal 9 3 3 4 2" xfId="43930"/>
    <cellStyle name="Normal 9 3 3 5" xfId="43931"/>
    <cellStyle name="Normal 9 3 3 5 2" xfId="43932"/>
    <cellStyle name="Normal 9 3 3 6" xfId="43933"/>
    <cellStyle name="Normal 9 3 4" xfId="43934"/>
    <cellStyle name="Normal 9 3 4 2" xfId="43935"/>
    <cellStyle name="Normal 9 3 4 2 2" xfId="43936"/>
    <cellStyle name="Normal 9 3 4 2 2 2" xfId="43937"/>
    <cellStyle name="Normal 9 3 4 2 2 2 2" xfId="43938"/>
    <cellStyle name="Normal 9 3 4 2 2 3" xfId="43939"/>
    <cellStyle name="Normal 9 3 4 2 2 3 2" xfId="43940"/>
    <cellStyle name="Normal 9 3 4 2 2 4" xfId="43941"/>
    <cellStyle name="Normal 9 3 4 2 3" xfId="43942"/>
    <cellStyle name="Normal 9 3 4 2 3 2" xfId="43943"/>
    <cellStyle name="Normal 9 3 4 2 4" xfId="43944"/>
    <cellStyle name="Normal 9 3 4 2 4 2" xfId="43945"/>
    <cellStyle name="Normal 9 3 4 2 5" xfId="43946"/>
    <cellStyle name="Normal 9 3 4 3" xfId="43947"/>
    <cellStyle name="Normal 9 3 4 3 2" xfId="43948"/>
    <cellStyle name="Normal 9 3 4 3 2 2" xfId="43949"/>
    <cellStyle name="Normal 9 3 4 3 3" xfId="43950"/>
    <cellStyle name="Normal 9 3 4 3 3 2" xfId="43951"/>
    <cellStyle name="Normal 9 3 4 3 4" xfId="43952"/>
    <cellStyle name="Normal 9 3 4 4" xfId="43953"/>
    <cellStyle name="Normal 9 3 4 4 2" xfId="43954"/>
    <cellStyle name="Normal 9 3 4 5" xfId="43955"/>
    <cellStyle name="Normal 9 3 4 5 2" xfId="43956"/>
    <cellStyle name="Normal 9 3 4 6" xfId="43957"/>
    <cellStyle name="Normal 9 3 5" xfId="43958"/>
    <cellStyle name="Normal 9 3 5 2" xfId="43959"/>
    <cellStyle name="Normal 9 3 5 2 2" xfId="43960"/>
    <cellStyle name="Normal 9 3 5 2 2 2" xfId="43961"/>
    <cellStyle name="Normal 9 3 5 2 2 2 2" xfId="43962"/>
    <cellStyle name="Normal 9 3 5 2 2 3" xfId="43963"/>
    <cellStyle name="Normal 9 3 5 2 2 3 2" xfId="43964"/>
    <cellStyle name="Normal 9 3 5 2 2 4" xfId="43965"/>
    <cellStyle name="Normal 9 3 5 2 3" xfId="43966"/>
    <cellStyle name="Normal 9 3 5 2 3 2" xfId="43967"/>
    <cellStyle name="Normal 9 3 5 2 4" xfId="43968"/>
    <cellStyle name="Normal 9 3 5 2 4 2" xfId="43969"/>
    <cellStyle name="Normal 9 3 5 2 5" xfId="43970"/>
    <cellStyle name="Normal 9 3 5 3" xfId="43971"/>
    <cellStyle name="Normal 9 3 5 3 2" xfId="43972"/>
    <cellStyle name="Normal 9 3 5 3 2 2" xfId="43973"/>
    <cellStyle name="Normal 9 3 5 3 3" xfId="43974"/>
    <cellStyle name="Normal 9 3 5 3 3 2" xfId="43975"/>
    <cellStyle name="Normal 9 3 5 3 4" xfId="43976"/>
    <cellStyle name="Normal 9 3 5 4" xfId="43977"/>
    <cellStyle name="Normal 9 3 5 4 2" xfId="43978"/>
    <cellStyle name="Normal 9 3 5 5" xfId="43979"/>
    <cellStyle name="Normal 9 3 5 5 2" xfId="43980"/>
    <cellStyle name="Normal 9 3 5 6" xfId="43981"/>
    <cellStyle name="Normal 9 3 6" xfId="43982"/>
    <cellStyle name="Normal 9 3 6 2" xfId="43983"/>
    <cellStyle name="Normal 9 3 6 2 2" xfId="43984"/>
    <cellStyle name="Normal 9 3 6 2 2 2" xfId="43985"/>
    <cellStyle name="Normal 9 3 6 2 3" xfId="43986"/>
    <cellStyle name="Normal 9 3 6 2 3 2" xfId="43987"/>
    <cellStyle name="Normal 9 3 6 2 4" xfId="43988"/>
    <cellStyle name="Normal 9 3 6 3" xfId="43989"/>
    <cellStyle name="Normal 9 3 6 3 2" xfId="43990"/>
    <cellStyle name="Normal 9 3 6 4" xfId="43991"/>
    <cellStyle name="Normal 9 3 6 4 2" xfId="43992"/>
    <cellStyle name="Normal 9 3 6 5" xfId="43993"/>
    <cellStyle name="Normal 9 3 7" xfId="43994"/>
    <cellStyle name="Normal 9 3 7 2" xfId="43995"/>
    <cellStyle name="Normal 9 3 7 2 2" xfId="43996"/>
    <cellStyle name="Normal 9 3 7 3" xfId="43997"/>
    <cellStyle name="Normal 9 3 7 3 2" xfId="43998"/>
    <cellStyle name="Normal 9 3 7 4" xfId="43999"/>
    <cellStyle name="Normal 9 3 8" xfId="44000"/>
    <cellStyle name="Normal 9 3 8 2" xfId="44001"/>
    <cellStyle name="Normal 9 3 9" xfId="44002"/>
    <cellStyle name="Normal 9 3 9 2" xfId="44003"/>
    <cellStyle name="Normal 9 30" xfId="44004"/>
    <cellStyle name="Normal 9 31" xfId="44005"/>
    <cellStyle name="Normal 9 32" xfId="44006"/>
    <cellStyle name="Normal 9 32 2" xfId="44007"/>
    <cellStyle name="Normal 9 32 2 2" xfId="44008"/>
    <cellStyle name="Normal 9 32 2 2 2" xfId="44009"/>
    <cellStyle name="Normal 9 32 2 2 2 2" xfId="44010"/>
    <cellStyle name="Normal 9 32 2 2 2 2 2" xfId="44011"/>
    <cellStyle name="Normal 9 32 2 2 2 3" xfId="44012"/>
    <cellStyle name="Normal 9 32 2 2 2 3 2" xfId="44013"/>
    <cellStyle name="Normal 9 32 2 2 2 4" xfId="44014"/>
    <cellStyle name="Normal 9 32 2 2 3" xfId="44015"/>
    <cellStyle name="Normal 9 32 2 2 3 2" xfId="44016"/>
    <cellStyle name="Normal 9 32 2 2 4" xfId="44017"/>
    <cellStyle name="Normal 9 32 2 2 4 2" xfId="44018"/>
    <cellStyle name="Normal 9 32 2 2 5" xfId="44019"/>
    <cellStyle name="Normal 9 32 2 3" xfId="44020"/>
    <cellStyle name="Normal 9 32 2 3 2" xfId="44021"/>
    <cellStyle name="Normal 9 32 2 3 2 2" xfId="44022"/>
    <cellStyle name="Normal 9 32 2 3 3" xfId="44023"/>
    <cellStyle name="Normal 9 32 2 3 3 2" xfId="44024"/>
    <cellStyle name="Normal 9 32 2 3 4" xfId="44025"/>
    <cellStyle name="Normal 9 32 2 4" xfId="44026"/>
    <cellStyle name="Normal 9 32 2 4 2" xfId="44027"/>
    <cellStyle name="Normal 9 32 2 5" xfId="44028"/>
    <cellStyle name="Normal 9 32 2 5 2" xfId="44029"/>
    <cellStyle name="Normal 9 32 2 6" xfId="44030"/>
    <cellStyle name="Normal 9 32 3" xfId="44031"/>
    <cellStyle name="Normal 9 32 3 2" xfId="44032"/>
    <cellStyle name="Normal 9 32 3 2 2" xfId="44033"/>
    <cellStyle name="Normal 9 32 3 2 2 2" xfId="44034"/>
    <cellStyle name="Normal 9 32 3 2 2 2 2" xfId="44035"/>
    <cellStyle name="Normal 9 32 3 2 2 3" xfId="44036"/>
    <cellStyle name="Normal 9 32 3 2 2 3 2" xfId="44037"/>
    <cellStyle name="Normal 9 32 3 2 2 4" xfId="44038"/>
    <cellStyle name="Normal 9 32 3 2 3" xfId="44039"/>
    <cellStyle name="Normal 9 32 3 2 3 2" xfId="44040"/>
    <cellStyle name="Normal 9 32 3 2 4" xfId="44041"/>
    <cellStyle name="Normal 9 32 3 2 4 2" xfId="44042"/>
    <cellStyle name="Normal 9 32 3 2 5" xfId="44043"/>
    <cellStyle name="Normal 9 32 3 3" xfId="44044"/>
    <cellStyle name="Normal 9 32 3 3 2" xfId="44045"/>
    <cellStyle name="Normal 9 32 3 3 2 2" xfId="44046"/>
    <cellStyle name="Normal 9 32 3 3 3" xfId="44047"/>
    <cellStyle name="Normal 9 32 3 3 3 2" xfId="44048"/>
    <cellStyle name="Normal 9 32 3 3 4" xfId="44049"/>
    <cellStyle name="Normal 9 32 3 4" xfId="44050"/>
    <cellStyle name="Normal 9 32 3 4 2" xfId="44051"/>
    <cellStyle name="Normal 9 32 3 5" xfId="44052"/>
    <cellStyle name="Normal 9 32 3 5 2" xfId="44053"/>
    <cellStyle name="Normal 9 32 3 6" xfId="44054"/>
    <cellStyle name="Normal 9 32 4" xfId="44055"/>
    <cellStyle name="Normal 9 32 4 2" xfId="44056"/>
    <cellStyle name="Normal 9 32 4 2 2" xfId="44057"/>
    <cellStyle name="Normal 9 32 4 2 2 2" xfId="44058"/>
    <cellStyle name="Normal 9 32 4 2 2 2 2" xfId="44059"/>
    <cellStyle name="Normal 9 32 4 2 2 3" xfId="44060"/>
    <cellStyle name="Normal 9 32 4 2 2 3 2" xfId="44061"/>
    <cellStyle name="Normal 9 32 4 2 2 4" xfId="44062"/>
    <cellStyle name="Normal 9 32 4 2 3" xfId="44063"/>
    <cellStyle name="Normal 9 32 4 2 3 2" xfId="44064"/>
    <cellStyle name="Normal 9 32 4 2 4" xfId="44065"/>
    <cellStyle name="Normal 9 32 4 2 4 2" xfId="44066"/>
    <cellStyle name="Normal 9 32 4 2 5" xfId="44067"/>
    <cellStyle name="Normal 9 32 4 3" xfId="44068"/>
    <cellStyle name="Normal 9 32 4 3 2" xfId="44069"/>
    <cellStyle name="Normal 9 32 4 3 2 2" xfId="44070"/>
    <cellStyle name="Normal 9 32 4 3 3" xfId="44071"/>
    <cellStyle name="Normal 9 32 4 3 3 2" xfId="44072"/>
    <cellStyle name="Normal 9 32 4 3 4" xfId="44073"/>
    <cellStyle name="Normal 9 32 4 4" xfId="44074"/>
    <cellStyle name="Normal 9 32 4 4 2" xfId="44075"/>
    <cellStyle name="Normal 9 32 4 5" xfId="44076"/>
    <cellStyle name="Normal 9 32 4 5 2" xfId="44077"/>
    <cellStyle name="Normal 9 32 4 6" xfId="44078"/>
    <cellStyle name="Normal 9 32 5" xfId="44079"/>
    <cellStyle name="Normal 9 32 5 2" xfId="44080"/>
    <cellStyle name="Normal 9 32 5 2 2" xfId="44081"/>
    <cellStyle name="Normal 9 32 5 2 2 2" xfId="44082"/>
    <cellStyle name="Normal 9 32 5 2 3" xfId="44083"/>
    <cellStyle name="Normal 9 32 5 2 3 2" xfId="44084"/>
    <cellStyle name="Normal 9 32 5 2 4" xfId="44085"/>
    <cellStyle name="Normal 9 32 5 3" xfId="44086"/>
    <cellStyle name="Normal 9 32 5 3 2" xfId="44087"/>
    <cellStyle name="Normal 9 32 5 4" xfId="44088"/>
    <cellStyle name="Normal 9 32 5 4 2" xfId="44089"/>
    <cellStyle name="Normal 9 32 5 5" xfId="44090"/>
    <cellStyle name="Normal 9 32 6" xfId="44091"/>
    <cellStyle name="Normal 9 32 6 2" xfId="44092"/>
    <cellStyle name="Normal 9 32 6 2 2" xfId="44093"/>
    <cellStyle name="Normal 9 32 6 3" xfId="44094"/>
    <cellStyle name="Normal 9 32 6 3 2" xfId="44095"/>
    <cellStyle name="Normal 9 32 6 4" xfId="44096"/>
    <cellStyle name="Normal 9 32 7" xfId="44097"/>
    <cellStyle name="Normal 9 32 7 2" xfId="44098"/>
    <cellStyle name="Normal 9 32 8" xfId="44099"/>
    <cellStyle name="Normal 9 32 8 2" xfId="44100"/>
    <cellStyle name="Normal 9 32 9" xfId="44101"/>
    <cellStyle name="Normal 9 33" xfId="44102"/>
    <cellStyle name="Normal 9 33 2" xfId="44103"/>
    <cellStyle name="Normal 9 33 2 2" xfId="44104"/>
    <cellStyle name="Normal 9 33 2 2 2" xfId="44105"/>
    <cellStyle name="Normal 9 33 2 2 2 2" xfId="44106"/>
    <cellStyle name="Normal 9 33 2 2 3" xfId="44107"/>
    <cellStyle name="Normal 9 33 2 2 3 2" xfId="44108"/>
    <cellStyle name="Normal 9 33 2 2 4" xfId="44109"/>
    <cellStyle name="Normal 9 33 2 3" xfId="44110"/>
    <cellStyle name="Normal 9 33 2 3 2" xfId="44111"/>
    <cellStyle name="Normal 9 33 2 4" xfId="44112"/>
    <cellStyle name="Normal 9 33 2 4 2" xfId="44113"/>
    <cellStyle name="Normal 9 33 2 5" xfId="44114"/>
    <cellStyle name="Normal 9 33 3" xfId="44115"/>
    <cellStyle name="Normal 9 33 3 2" xfId="44116"/>
    <cellStyle name="Normal 9 33 3 2 2" xfId="44117"/>
    <cellStyle name="Normal 9 33 3 3" xfId="44118"/>
    <cellStyle name="Normal 9 33 3 3 2" xfId="44119"/>
    <cellStyle name="Normal 9 33 3 4" xfId="44120"/>
    <cellStyle name="Normal 9 33 4" xfId="44121"/>
    <cellStyle name="Normal 9 33 4 2" xfId="44122"/>
    <cellStyle name="Normal 9 33 5" xfId="44123"/>
    <cellStyle name="Normal 9 33 5 2" xfId="44124"/>
    <cellStyle name="Normal 9 33 6" xfId="44125"/>
    <cellStyle name="Normal 9 34" xfId="44126"/>
    <cellStyle name="Normal 9 34 2" xfId="44127"/>
    <cellStyle name="Normal 9 34 2 2" xfId="44128"/>
    <cellStyle name="Normal 9 34 2 2 2" xfId="44129"/>
    <cellStyle name="Normal 9 34 2 2 2 2" xfId="44130"/>
    <cellStyle name="Normal 9 34 2 2 3" xfId="44131"/>
    <cellStyle name="Normal 9 34 2 2 3 2" xfId="44132"/>
    <cellStyle name="Normal 9 34 2 2 4" xfId="44133"/>
    <cellStyle name="Normal 9 34 2 3" xfId="44134"/>
    <cellStyle name="Normal 9 34 2 3 2" xfId="44135"/>
    <cellStyle name="Normal 9 34 2 4" xfId="44136"/>
    <cellStyle name="Normal 9 34 2 4 2" xfId="44137"/>
    <cellStyle name="Normal 9 34 2 5" xfId="44138"/>
    <cellStyle name="Normal 9 34 3" xfId="44139"/>
    <cellStyle name="Normal 9 34 3 2" xfId="44140"/>
    <cellStyle name="Normal 9 34 3 2 2" xfId="44141"/>
    <cellStyle name="Normal 9 34 3 3" xfId="44142"/>
    <cellStyle name="Normal 9 34 3 3 2" xfId="44143"/>
    <cellStyle name="Normal 9 34 3 4" xfId="44144"/>
    <cellStyle name="Normal 9 34 4" xfId="44145"/>
    <cellStyle name="Normal 9 34 4 2" xfId="44146"/>
    <cellStyle name="Normal 9 34 5" xfId="44147"/>
    <cellStyle name="Normal 9 34 5 2" xfId="44148"/>
    <cellStyle name="Normal 9 34 6" xfId="44149"/>
    <cellStyle name="Normal 9 35" xfId="44150"/>
    <cellStyle name="Normal 9 35 2" xfId="44151"/>
    <cellStyle name="Normal 9 35 2 2" xfId="44152"/>
    <cellStyle name="Normal 9 35 2 2 2" xfId="44153"/>
    <cellStyle name="Normal 9 35 2 2 2 2" xfId="44154"/>
    <cellStyle name="Normal 9 35 2 2 3" xfId="44155"/>
    <cellStyle name="Normal 9 35 2 2 3 2" xfId="44156"/>
    <cellStyle name="Normal 9 35 2 2 4" xfId="44157"/>
    <cellStyle name="Normal 9 35 2 3" xfId="44158"/>
    <cellStyle name="Normal 9 35 2 3 2" xfId="44159"/>
    <cellStyle name="Normal 9 35 2 4" xfId="44160"/>
    <cellStyle name="Normal 9 35 2 4 2" xfId="44161"/>
    <cellStyle name="Normal 9 35 2 5" xfId="44162"/>
    <cellStyle name="Normal 9 35 3" xfId="44163"/>
    <cellStyle name="Normal 9 35 3 2" xfId="44164"/>
    <cellStyle name="Normal 9 35 3 2 2" xfId="44165"/>
    <cellStyle name="Normal 9 35 3 3" xfId="44166"/>
    <cellStyle name="Normal 9 35 3 3 2" xfId="44167"/>
    <cellStyle name="Normal 9 35 3 4" xfId="44168"/>
    <cellStyle name="Normal 9 35 4" xfId="44169"/>
    <cellStyle name="Normal 9 35 4 2" xfId="44170"/>
    <cellStyle name="Normal 9 35 5" xfId="44171"/>
    <cellStyle name="Normal 9 35 5 2" xfId="44172"/>
    <cellStyle name="Normal 9 35 6" xfId="44173"/>
    <cellStyle name="Normal 9 36" xfId="44174"/>
    <cellStyle name="Normal 9 36 2" xfId="44175"/>
    <cellStyle name="Normal 9 36 2 2" xfId="44176"/>
    <cellStyle name="Normal 9 36 2 2 2" xfId="44177"/>
    <cellStyle name="Normal 9 36 2 3" xfId="44178"/>
    <cellStyle name="Normal 9 36 2 3 2" xfId="44179"/>
    <cellStyle name="Normal 9 36 2 4" xfId="44180"/>
    <cellStyle name="Normal 9 36 3" xfId="44181"/>
    <cellStyle name="Normal 9 36 3 2" xfId="44182"/>
    <cellStyle name="Normal 9 36 4" xfId="44183"/>
    <cellStyle name="Normal 9 36 4 2" xfId="44184"/>
    <cellStyle name="Normal 9 36 5" xfId="44185"/>
    <cellStyle name="Normal 9 37" xfId="44186"/>
    <cellStyle name="Normal 9 37 2" xfId="44187"/>
    <cellStyle name="Normal 9 37 2 2" xfId="44188"/>
    <cellStyle name="Normal 9 37 3" xfId="44189"/>
    <cellStyle name="Normal 9 37 3 2" xfId="44190"/>
    <cellStyle name="Normal 9 37 4" xfId="44191"/>
    <cellStyle name="Normal 9 38" xfId="44192"/>
    <cellStyle name="Normal 9 38 2" xfId="44193"/>
    <cellStyle name="Normal 9 39" xfId="44194"/>
    <cellStyle name="Normal 9 39 2" xfId="44195"/>
    <cellStyle name="Normal 9 4" xfId="44196"/>
    <cellStyle name="Normal 9 4 10" xfId="44197"/>
    <cellStyle name="Normal 9 4 2" xfId="44198"/>
    <cellStyle name="Normal 9 4 2 2" xfId="44199"/>
    <cellStyle name="Normal 9 4 2 2 2" xfId="44200"/>
    <cellStyle name="Normal 9 4 2 2 2 2" xfId="44201"/>
    <cellStyle name="Normal 9 4 2 2 2 2 2" xfId="44202"/>
    <cellStyle name="Normal 9 4 2 2 2 2 2 2" xfId="44203"/>
    <cellStyle name="Normal 9 4 2 2 2 2 3" xfId="44204"/>
    <cellStyle name="Normal 9 4 2 2 2 2 3 2" xfId="44205"/>
    <cellStyle name="Normal 9 4 2 2 2 2 4" xfId="44206"/>
    <cellStyle name="Normal 9 4 2 2 2 3" xfId="44207"/>
    <cellStyle name="Normal 9 4 2 2 2 3 2" xfId="44208"/>
    <cellStyle name="Normal 9 4 2 2 2 4" xfId="44209"/>
    <cellStyle name="Normal 9 4 2 2 2 4 2" xfId="44210"/>
    <cellStyle name="Normal 9 4 2 2 2 5" xfId="44211"/>
    <cellStyle name="Normal 9 4 2 2 3" xfId="44212"/>
    <cellStyle name="Normal 9 4 2 2 3 2" xfId="44213"/>
    <cellStyle name="Normal 9 4 2 2 3 2 2" xfId="44214"/>
    <cellStyle name="Normal 9 4 2 2 3 3" xfId="44215"/>
    <cellStyle name="Normal 9 4 2 2 3 3 2" xfId="44216"/>
    <cellStyle name="Normal 9 4 2 2 3 4" xfId="44217"/>
    <cellStyle name="Normal 9 4 2 2 4" xfId="44218"/>
    <cellStyle name="Normal 9 4 2 2 4 2" xfId="44219"/>
    <cellStyle name="Normal 9 4 2 2 5" xfId="44220"/>
    <cellStyle name="Normal 9 4 2 2 5 2" xfId="44221"/>
    <cellStyle name="Normal 9 4 2 2 6" xfId="44222"/>
    <cellStyle name="Normal 9 4 2 3" xfId="44223"/>
    <cellStyle name="Normal 9 4 2 3 2" xfId="44224"/>
    <cellStyle name="Normal 9 4 2 3 2 2" xfId="44225"/>
    <cellStyle name="Normal 9 4 2 3 2 2 2" xfId="44226"/>
    <cellStyle name="Normal 9 4 2 3 2 2 2 2" xfId="44227"/>
    <cellStyle name="Normal 9 4 2 3 2 2 3" xfId="44228"/>
    <cellStyle name="Normal 9 4 2 3 2 2 3 2" xfId="44229"/>
    <cellStyle name="Normal 9 4 2 3 2 2 4" xfId="44230"/>
    <cellStyle name="Normal 9 4 2 3 2 3" xfId="44231"/>
    <cellStyle name="Normal 9 4 2 3 2 3 2" xfId="44232"/>
    <cellStyle name="Normal 9 4 2 3 2 4" xfId="44233"/>
    <cellStyle name="Normal 9 4 2 3 2 4 2" xfId="44234"/>
    <cellStyle name="Normal 9 4 2 3 2 5" xfId="44235"/>
    <cellStyle name="Normal 9 4 2 3 3" xfId="44236"/>
    <cellStyle name="Normal 9 4 2 3 3 2" xfId="44237"/>
    <cellStyle name="Normal 9 4 2 3 3 2 2" xfId="44238"/>
    <cellStyle name="Normal 9 4 2 3 3 3" xfId="44239"/>
    <cellStyle name="Normal 9 4 2 3 3 3 2" xfId="44240"/>
    <cellStyle name="Normal 9 4 2 3 3 4" xfId="44241"/>
    <cellStyle name="Normal 9 4 2 3 4" xfId="44242"/>
    <cellStyle name="Normal 9 4 2 3 4 2" xfId="44243"/>
    <cellStyle name="Normal 9 4 2 3 5" xfId="44244"/>
    <cellStyle name="Normal 9 4 2 3 5 2" xfId="44245"/>
    <cellStyle name="Normal 9 4 2 3 6" xfId="44246"/>
    <cellStyle name="Normal 9 4 2 4" xfId="44247"/>
    <cellStyle name="Normal 9 4 2 4 2" xfId="44248"/>
    <cellStyle name="Normal 9 4 2 4 2 2" xfId="44249"/>
    <cellStyle name="Normal 9 4 2 4 2 2 2" xfId="44250"/>
    <cellStyle name="Normal 9 4 2 4 2 2 2 2" xfId="44251"/>
    <cellStyle name="Normal 9 4 2 4 2 2 3" xfId="44252"/>
    <cellStyle name="Normal 9 4 2 4 2 2 3 2" xfId="44253"/>
    <cellStyle name="Normal 9 4 2 4 2 2 4" xfId="44254"/>
    <cellStyle name="Normal 9 4 2 4 2 3" xfId="44255"/>
    <cellStyle name="Normal 9 4 2 4 2 3 2" xfId="44256"/>
    <cellStyle name="Normal 9 4 2 4 2 4" xfId="44257"/>
    <cellStyle name="Normal 9 4 2 4 2 4 2" xfId="44258"/>
    <cellStyle name="Normal 9 4 2 4 2 5" xfId="44259"/>
    <cellStyle name="Normal 9 4 2 4 3" xfId="44260"/>
    <cellStyle name="Normal 9 4 2 4 3 2" xfId="44261"/>
    <cellStyle name="Normal 9 4 2 4 3 2 2" xfId="44262"/>
    <cellStyle name="Normal 9 4 2 4 3 3" xfId="44263"/>
    <cellStyle name="Normal 9 4 2 4 3 3 2" xfId="44264"/>
    <cellStyle name="Normal 9 4 2 4 3 4" xfId="44265"/>
    <cellStyle name="Normal 9 4 2 4 4" xfId="44266"/>
    <cellStyle name="Normal 9 4 2 4 4 2" xfId="44267"/>
    <cellStyle name="Normal 9 4 2 4 5" xfId="44268"/>
    <cellStyle name="Normal 9 4 2 4 5 2" xfId="44269"/>
    <cellStyle name="Normal 9 4 2 4 6" xfId="44270"/>
    <cellStyle name="Normal 9 4 2 5" xfId="44271"/>
    <cellStyle name="Normal 9 4 2 5 2" xfId="44272"/>
    <cellStyle name="Normal 9 4 2 5 2 2" xfId="44273"/>
    <cellStyle name="Normal 9 4 2 5 2 2 2" xfId="44274"/>
    <cellStyle name="Normal 9 4 2 5 2 3" xfId="44275"/>
    <cellStyle name="Normal 9 4 2 5 2 3 2" xfId="44276"/>
    <cellStyle name="Normal 9 4 2 5 2 4" xfId="44277"/>
    <cellStyle name="Normal 9 4 2 5 3" xfId="44278"/>
    <cellStyle name="Normal 9 4 2 5 3 2" xfId="44279"/>
    <cellStyle name="Normal 9 4 2 5 4" xfId="44280"/>
    <cellStyle name="Normal 9 4 2 5 4 2" xfId="44281"/>
    <cellStyle name="Normal 9 4 2 5 5" xfId="44282"/>
    <cellStyle name="Normal 9 4 2 6" xfId="44283"/>
    <cellStyle name="Normal 9 4 2 6 2" xfId="44284"/>
    <cellStyle name="Normal 9 4 2 6 2 2" xfId="44285"/>
    <cellStyle name="Normal 9 4 2 6 3" xfId="44286"/>
    <cellStyle name="Normal 9 4 2 6 3 2" xfId="44287"/>
    <cellStyle name="Normal 9 4 2 6 4" xfId="44288"/>
    <cellStyle name="Normal 9 4 2 7" xfId="44289"/>
    <cellStyle name="Normal 9 4 2 7 2" xfId="44290"/>
    <cellStyle name="Normal 9 4 2 8" xfId="44291"/>
    <cellStyle name="Normal 9 4 2 8 2" xfId="44292"/>
    <cellStyle name="Normal 9 4 2 9" xfId="44293"/>
    <cellStyle name="Normal 9 4 3" xfId="44294"/>
    <cellStyle name="Normal 9 4 3 2" xfId="44295"/>
    <cellStyle name="Normal 9 4 3 2 2" xfId="44296"/>
    <cellStyle name="Normal 9 4 3 2 2 2" xfId="44297"/>
    <cellStyle name="Normal 9 4 3 2 2 2 2" xfId="44298"/>
    <cellStyle name="Normal 9 4 3 2 2 3" xfId="44299"/>
    <cellStyle name="Normal 9 4 3 2 2 3 2" xfId="44300"/>
    <cellStyle name="Normal 9 4 3 2 2 4" xfId="44301"/>
    <cellStyle name="Normal 9 4 3 2 3" xfId="44302"/>
    <cellStyle name="Normal 9 4 3 2 3 2" xfId="44303"/>
    <cellStyle name="Normal 9 4 3 2 4" xfId="44304"/>
    <cellStyle name="Normal 9 4 3 2 4 2" xfId="44305"/>
    <cellStyle name="Normal 9 4 3 2 5" xfId="44306"/>
    <cellStyle name="Normal 9 4 3 3" xfId="44307"/>
    <cellStyle name="Normal 9 4 3 3 2" xfId="44308"/>
    <cellStyle name="Normal 9 4 3 3 2 2" xfId="44309"/>
    <cellStyle name="Normal 9 4 3 3 3" xfId="44310"/>
    <cellStyle name="Normal 9 4 3 3 3 2" xfId="44311"/>
    <cellStyle name="Normal 9 4 3 3 4" xfId="44312"/>
    <cellStyle name="Normal 9 4 3 4" xfId="44313"/>
    <cellStyle name="Normal 9 4 3 4 2" xfId="44314"/>
    <cellStyle name="Normal 9 4 3 5" xfId="44315"/>
    <cellStyle name="Normal 9 4 3 5 2" xfId="44316"/>
    <cellStyle name="Normal 9 4 3 6" xfId="44317"/>
    <cellStyle name="Normal 9 4 4" xfId="44318"/>
    <cellStyle name="Normal 9 4 4 2" xfId="44319"/>
    <cellStyle name="Normal 9 4 4 2 2" xfId="44320"/>
    <cellStyle name="Normal 9 4 4 2 2 2" xfId="44321"/>
    <cellStyle name="Normal 9 4 4 2 2 2 2" xfId="44322"/>
    <cellStyle name="Normal 9 4 4 2 2 3" xfId="44323"/>
    <cellStyle name="Normal 9 4 4 2 2 3 2" xfId="44324"/>
    <cellStyle name="Normal 9 4 4 2 2 4" xfId="44325"/>
    <cellStyle name="Normal 9 4 4 2 3" xfId="44326"/>
    <cellStyle name="Normal 9 4 4 2 3 2" xfId="44327"/>
    <cellStyle name="Normal 9 4 4 2 4" xfId="44328"/>
    <cellStyle name="Normal 9 4 4 2 4 2" xfId="44329"/>
    <cellStyle name="Normal 9 4 4 2 5" xfId="44330"/>
    <cellStyle name="Normal 9 4 4 3" xfId="44331"/>
    <cellStyle name="Normal 9 4 4 3 2" xfId="44332"/>
    <cellStyle name="Normal 9 4 4 3 2 2" xfId="44333"/>
    <cellStyle name="Normal 9 4 4 3 3" xfId="44334"/>
    <cellStyle name="Normal 9 4 4 3 3 2" xfId="44335"/>
    <cellStyle name="Normal 9 4 4 3 4" xfId="44336"/>
    <cellStyle name="Normal 9 4 4 4" xfId="44337"/>
    <cellStyle name="Normal 9 4 4 4 2" xfId="44338"/>
    <cellStyle name="Normal 9 4 4 5" xfId="44339"/>
    <cellStyle name="Normal 9 4 4 5 2" xfId="44340"/>
    <cellStyle name="Normal 9 4 4 6" xfId="44341"/>
    <cellStyle name="Normal 9 4 5" xfId="44342"/>
    <cellStyle name="Normal 9 4 5 2" xfId="44343"/>
    <cellStyle name="Normal 9 4 5 2 2" xfId="44344"/>
    <cellStyle name="Normal 9 4 5 2 2 2" xfId="44345"/>
    <cellStyle name="Normal 9 4 5 2 2 2 2" xfId="44346"/>
    <cellStyle name="Normal 9 4 5 2 2 3" xfId="44347"/>
    <cellStyle name="Normal 9 4 5 2 2 3 2" xfId="44348"/>
    <cellStyle name="Normal 9 4 5 2 2 4" xfId="44349"/>
    <cellStyle name="Normal 9 4 5 2 3" xfId="44350"/>
    <cellStyle name="Normal 9 4 5 2 3 2" xfId="44351"/>
    <cellStyle name="Normal 9 4 5 2 4" xfId="44352"/>
    <cellStyle name="Normal 9 4 5 2 4 2" xfId="44353"/>
    <cellStyle name="Normal 9 4 5 2 5" xfId="44354"/>
    <cellStyle name="Normal 9 4 5 3" xfId="44355"/>
    <cellStyle name="Normal 9 4 5 3 2" xfId="44356"/>
    <cellStyle name="Normal 9 4 5 3 2 2" xfId="44357"/>
    <cellStyle name="Normal 9 4 5 3 3" xfId="44358"/>
    <cellStyle name="Normal 9 4 5 3 3 2" xfId="44359"/>
    <cellStyle name="Normal 9 4 5 3 4" xfId="44360"/>
    <cellStyle name="Normal 9 4 5 4" xfId="44361"/>
    <cellStyle name="Normal 9 4 5 4 2" xfId="44362"/>
    <cellStyle name="Normal 9 4 5 5" xfId="44363"/>
    <cellStyle name="Normal 9 4 5 5 2" xfId="44364"/>
    <cellStyle name="Normal 9 4 5 6" xfId="44365"/>
    <cellStyle name="Normal 9 4 6" xfId="44366"/>
    <cellStyle name="Normal 9 4 6 2" xfId="44367"/>
    <cellStyle name="Normal 9 4 6 2 2" xfId="44368"/>
    <cellStyle name="Normal 9 4 6 2 2 2" xfId="44369"/>
    <cellStyle name="Normal 9 4 6 2 3" xfId="44370"/>
    <cellStyle name="Normal 9 4 6 2 3 2" xfId="44371"/>
    <cellStyle name="Normal 9 4 6 2 4" xfId="44372"/>
    <cellStyle name="Normal 9 4 6 3" xfId="44373"/>
    <cellStyle name="Normal 9 4 6 3 2" xfId="44374"/>
    <cellStyle name="Normal 9 4 6 4" xfId="44375"/>
    <cellStyle name="Normal 9 4 6 4 2" xfId="44376"/>
    <cellStyle name="Normal 9 4 6 5" xfId="44377"/>
    <cellStyle name="Normal 9 4 7" xfId="44378"/>
    <cellStyle name="Normal 9 4 7 2" xfId="44379"/>
    <cellStyle name="Normal 9 4 7 2 2" xfId="44380"/>
    <cellStyle name="Normal 9 4 7 3" xfId="44381"/>
    <cellStyle name="Normal 9 4 7 3 2" xfId="44382"/>
    <cellStyle name="Normal 9 4 7 4" xfId="44383"/>
    <cellStyle name="Normal 9 4 8" xfId="44384"/>
    <cellStyle name="Normal 9 4 8 2" xfId="44385"/>
    <cellStyle name="Normal 9 4 9" xfId="44386"/>
    <cellStyle name="Normal 9 4 9 2" xfId="44387"/>
    <cellStyle name="Normal 9 40" xfId="44388"/>
    <cellStyle name="Normal 9 5" xfId="44389"/>
    <cellStyle name="Normal 9 5 10" xfId="44390"/>
    <cellStyle name="Normal 9 5 2" xfId="44391"/>
    <cellStyle name="Normal 9 5 2 2" xfId="44392"/>
    <cellStyle name="Normal 9 5 2 2 2" xfId="44393"/>
    <cellStyle name="Normal 9 5 2 2 2 2" xfId="44394"/>
    <cellStyle name="Normal 9 5 2 2 2 2 2" xfId="44395"/>
    <cellStyle name="Normal 9 5 2 2 2 2 2 2" xfId="44396"/>
    <cellStyle name="Normal 9 5 2 2 2 2 3" xfId="44397"/>
    <cellStyle name="Normal 9 5 2 2 2 2 3 2" xfId="44398"/>
    <cellStyle name="Normal 9 5 2 2 2 2 4" xfId="44399"/>
    <cellStyle name="Normal 9 5 2 2 2 3" xfId="44400"/>
    <cellStyle name="Normal 9 5 2 2 2 3 2" xfId="44401"/>
    <cellStyle name="Normal 9 5 2 2 2 4" xfId="44402"/>
    <cellStyle name="Normal 9 5 2 2 2 4 2" xfId="44403"/>
    <cellStyle name="Normal 9 5 2 2 2 5" xfId="44404"/>
    <cellStyle name="Normal 9 5 2 2 3" xfId="44405"/>
    <cellStyle name="Normal 9 5 2 2 3 2" xfId="44406"/>
    <cellStyle name="Normal 9 5 2 2 3 2 2" xfId="44407"/>
    <cellStyle name="Normal 9 5 2 2 3 3" xfId="44408"/>
    <cellStyle name="Normal 9 5 2 2 3 3 2" xfId="44409"/>
    <cellStyle name="Normal 9 5 2 2 3 4" xfId="44410"/>
    <cellStyle name="Normal 9 5 2 2 4" xfId="44411"/>
    <cellStyle name="Normal 9 5 2 2 4 2" xfId="44412"/>
    <cellStyle name="Normal 9 5 2 2 5" xfId="44413"/>
    <cellStyle name="Normal 9 5 2 2 5 2" xfId="44414"/>
    <cellStyle name="Normal 9 5 2 2 6" xfId="44415"/>
    <cellStyle name="Normal 9 5 2 3" xfId="44416"/>
    <cellStyle name="Normal 9 5 2 3 2" xfId="44417"/>
    <cellStyle name="Normal 9 5 2 3 2 2" xfId="44418"/>
    <cellStyle name="Normal 9 5 2 3 2 2 2" xfId="44419"/>
    <cellStyle name="Normal 9 5 2 3 2 2 2 2" xfId="44420"/>
    <cellStyle name="Normal 9 5 2 3 2 2 3" xfId="44421"/>
    <cellStyle name="Normal 9 5 2 3 2 2 3 2" xfId="44422"/>
    <cellStyle name="Normal 9 5 2 3 2 2 4" xfId="44423"/>
    <cellStyle name="Normal 9 5 2 3 2 3" xfId="44424"/>
    <cellStyle name="Normal 9 5 2 3 2 3 2" xfId="44425"/>
    <cellStyle name="Normal 9 5 2 3 2 4" xfId="44426"/>
    <cellStyle name="Normal 9 5 2 3 2 4 2" xfId="44427"/>
    <cellStyle name="Normal 9 5 2 3 2 5" xfId="44428"/>
    <cellStyle name="Normal 9 5 2 3 3" xfId="44429"/>
    <cellStyle name="Normal 9 5 2 3 3 2" xfId="44430"/>
    <cellStyle name="Normal 9 5 2 3 3 2 2" xfId="44431"/>
    <cellStyle name="Normal 9 5 2 3 3 3" xfId="44432"/>
    <cellStyle name="Normal 9 5 2 3 3 3 2" xfId="44433"/>
    <cellStyle name="Normal 9 5 2 3 3 4" xfId="44434"/>
    <cellStyle name="Normal 9 5 2 3 4" xfId="44435"/>
    <cellStyle name="Normal 9 5 2 3 4 2" xfId="44436"/>
    <cellStyle name="Normal 9 5 2 3 5" xfId="44437"/>
    <cellStyle name="Normal 9 5 2 3 5 2" xfId="44438"/>
    <cellStyle name="Normal 9 5 2 3 6" xfId="44439"/>
    <cellStyle name="Normal 9 5 2 4" xfId="44440"/>
    <cellStyle name="Normal 9 5 2 4 2" xfId="44441"/>
    <cellStyle name="Normal 9 5 2 4 2 2" xfId="44442"/>
    <cellStyle name="Normal 9 5 2 4 2 2 2" xfId="44443"/>
    <cellStyle name="Normal 9 5 2 4 2 2 2 2" xfId="44444"/>
    <cellStyle name="Normal 9 5 2 4 2 2 3" xfId="44445"/>
    <cellStyle name="Normal 9 5 2 4 2 2 3 2" xfId="44446"/>
    <cellStyle name="Normal 9 5 2 4 2 2 4" xfId="44447"/>
    <cellStyle name="Normal 9 5 2 4 2 3" xfId="44448"/>
    <cellStyle name="Normal 9 5 2 4 2 3 2" xfId="44449"/>
    <cellStyle name="Normal 9 5 2 4 2 4" xfId="44450"/>
    <cellStyle name="Normal 9 5 2 4 2 4 2" xfId="44451"/>
    <cellStyle name="Normal 9 5 2 4 2 5" xfId="44452"/>
    <cellStyle name="Normal 9 5 2 4 3" xfId="44453"/>
    <cellStyle name="Normal 9 5 2 4 3 2" xfId="44454"/>
    <cellStyle name="Normal 9 5 2 4 3 2 2" xfId="44455"/>
    <cellStyle name="Normal 9 5 2 4 3 3" xfId="44456"/>
    <cellStyle name="Normal 9 5 2 4 3 3 2" xfId="44457"/>
    <cellStyle name="Normal 9 5 2 4 3 4" xfId="44458"/>
    <cellStyle name="Normal 9 5 2 4 4" xfId="44459"/>
    <cellStyle name="Normal 9 5 2 4 4 2" xfId="44460"/>
    <cellStyle name="Normal 9 5 2 4 5" xfId="44461"/>
    <cellStyle name="Normal 9 5 2 4 5 2" xfId="44462"/>
    <cellStyle name="Normal 9 5 2 4 6" xfId="44463"/>
    <cellStyle name="Normal 9 5 2 5" xfId="44464"/>
    <cellStyle name="Normal 9 5 2 5 2" xfId="44465"/>
    <cellStyle name="Normal 9 5 2 5 2 2" xfId="44466"/>
    <cellStyle name="Normal 9 5 2 5 2 2 2" xfId="44467"/>
    <cellStyle name="Normal 9 5 2 5 2 3" xfId="44468"/>
    <cellStyle name="Normal 9 5 2 5 2 3 2" xfId="44469"/>
    <cellStyle name="Normal 9 5 2 5 2 4" xfId="44470"/>
    <cellStyle name="Normal 9 5 2 5 3" xfId="44471"/>
    <cellStyle name="Normal 9 5 2 5 3 2" xfId="44472"/>
    <cellStyle name="Normal 9 5 2 5 4" xfId="44473"/>
    <cellStyle name="Normal 9 5 2 5 4 2" xfId="44474"/>
    <cellStyle name="Normal 9 5 2 5 5" xfId="44475"/>
    <cellStyle name="Normal 9 5 2 6" xfId="44476"/>
    <cellStyle name="Normal 9 5 2 6 2" xfId="44477"/>
    <cellStyle name="Normal 9 5 2 6 2 2" xfId="44478"/>
    <cellStyle name="Normal 9 5 2 6 3" xfId="44479"/>
    <cellStyle name="Normal 9 5 2 6 3 2" xfId="44480"/>
    <cellStyle name="Normal 9 5 2 6 4" xfId="44481"/>
    <cellStyle name="Normal 9 5 2 7" xfId="44482"/>
    <cellStyle name="Normal 9 5 2 7 2" xfId="44483"/>
    <cellStyle name="Normal 9 5 2 8" xfId="44484"/>
    <cellStyle name="Normal 9 5 2 8 2" xfId="44485"/>
    <cellStyle name="Normal 9 5 2 9" xfId="44486"/>
    <cellStyle name="Normal 9 5 3" xfId="44487"/>
    <cellStyle name="Normal 9 5 3 2" xfId="44488"/>
    <cellStyle name="Normal 9 5 3 2 2" xfId="44489"/>
    <cellStyle name="Normal 9 5 3 2 2 2" xfId="44490"/>
    <cellStyle name="Normal 9 5 3 2 2 2 2" xfId="44491"/>
    <cellStyle name="Normal 9 5 3 2 2 3" xfId="44492"/>
    <cellStyle name="Normal 9 5 3 2 2 3 2" xfId="44493"/>
    <cellStyle name="Normal 9 5 3 2 2 4" xfId="44494"/>
    <cellStyle name="Normal 9 5 3 2 3" xfId="44495"/>
    <cellStyle name="Normal 9 5 3 2 3 2" xfId="44496"/>
    <cellStyle name="Normal 9 5 3 2 4" xfId="44497"/>
    <cellStyle name="Normal 9 5 3 2 4 2" xfId="44498"/>
    <cellStyle name="Normal 9 5 3 2 5" xfId="44499"/>
    <cellStyle name="Normal 9 5 3 3" xfId="44500"/>
    <cellStyle name="Normal 9 5 3 3 2" xfId="44501"/>
    <cellStyle name="Normal 9 5 3 3 2 2" xfId="44502"/>
    <cellStyle name="Normal 9 5 3 3 3" xfId="44503"/>
    <cellStyle name="Normal 9 5 3 3 3 2" xfId="44504"/>
    <cellStyle name="Normal 9 5 3 3 4" xfId="44505"/>
    <cellStyle name="Normal 9 5 3 4" xfId="44506"/>
    <cellStyle name="Normal 9 5 3 4 2" xfId="44507"/>
    <cellStyle name="Normal 9 5 3 5" xfId="44508"/>
    <cellStyle name="Normal 9 5 3 5 2" xfId="44509"/>
    <cellStyle name="Normal 9 5 3 6" xfId="44510"/>
    <cellStyle name="Normal 9 5 4" xfId="44511"/>
    <cellStyle name="Normal 9 5 4 2" xfId="44512"/>
    <cellStyle name="Normal 9 5 4 2 2" xfId="44513"/>
    <cellStyle name="Normal 9 5 4 2 2 2" xfId="44514"/>
    <cellStyle name="Normal 9 5 4 2 2 2 2" xfId="44515"/>
    <cellStyle name="Normal 9 5 4 2 2 3" xfId="44516"/>
    <cellStyle name="Normal 9 5 4 2 2 3 2" xfId="44517"/>
    <cellStyle name="Normal 9 5 4 2 2 4" xfId="44518"/>
    <cellStyle name="Normal 9 5 4 2 3" xfId="44519"/>
    <cellStyle name="Normal 9 5 4 2 3 2" xfId="44520"/>
    <cellStyle name="Normal 9 5 4 2 4" xfId="44521"/>
    <cellStyle name="Normal 9 5 4 2 4 2" xfId="44522"/>
    <cellStyle name="Normal 9 5 4 2 5" xfId="44523"/>
    <cellStyle name="Normal 9 5 4 3" xfId="44524"/>
    <cellStyle name="Normal 9 5 4 3 2" xfId="44525"/>
    <cellStyle name="Normal 9 5 4 3 2 2" xfId="44526"/>
    <cellStyle name="Normal 9 5 4 3 3" xfId="44527"/>
    <cellStyle name="Normal 9 5 4 3 3 2" xfId="44528"/>
    <cellStyle name="Normal 9 5 4 3 4" xfId="44529"/>
    <cellStyle name="Normal 9 5 4 4" xfId="44530"/>
    <cellStyle name="Normal 9 5 4 4 2" xfId="44531"/>
    <cellStyle name="Normal 9 5 4 5" xfId="44532"/>
    <cellStyle name="Normal 9 5 4 5 2" xfId="44533"/>
    <cellStyle name="Normal 9 5 4 6" xfId="44534"/>
    <cellStyle name="Normal 9 5 5" xfId="44535"/>
    <cellStyle name="Normal 9 5 5 2" xfId="44536"/>
    <cellStyle name="Normal 9 5 5 2 2" xfId="44537"/>
    <cellStyle name="Normal 9 5 5 2 2 2" xfId="44538"/>
    <cellStyle name="Normal 9 5 5 2 2 2 2" xfId="44539"/>
    <cellStyle name="Normal 9 5 5 2 2 3" xfId="44540"/>
    <cellStyle name="Normal 9 5 5 2 2 3 2" xfId="44541"/>
    <cellStyle name="Normal 9 5 5 2 2 4" xfId="44542"/>
    <cellStyle name="Normal 9 5 5 2 3" xfId="44543"/>
    <cellStyle name="Normal 9 5 5 2 3 2" xfId="44544"/>
    <cellStyle name="Normal 9 5 5 2 4" xfId="44545"/>
    <cellStyle name="Normal 9 5 5 2 4 2" xfId="44546"/>
    <cellStyle name="Normal 9 5 5 2 5" xfId="44547"/>
    <cellStyle name="Normal 9 5 5 3" xfId="44548"/>
    <cellStyle name="Normal 9 5 5 3 2" xfId="44549"/>
    <cellStyle name="Normal 9 5 5 3 2 2" xfId="44550"/>
    <cellStyle name="Normal 9 5 5 3 3" xfId="44551"/>
    <cellStyle name="Normal 9 5 5 3 3 2" xfId="44552"/>
    <cellStyle name="Normal 9 5 5 3 4" xfId="44553"/>
    <cellStyle name="Normal 9 5 5 4" xfId="44554"/>
    <cellStyle name="Normal 9 5 5 4 2" xfId="44555"/>
    <cellStyle name="Normal 9 5 5 5" xfId="44556"/>
    <cellStyle name="Normal 9 5 5 5 2" xfId="44557"/>
    <cellStyle name="Normal 9 5 5 6" xfId="44558"/>
    <cellStyle name="Normal 9 5 6" xfId="44559"/>
    <cellStyle name="Normal 9 5 6 2" xfId="44560"/>
    <cellStyle name="Normal 9 5 6 2 2" xfId="44561"/>
    <cellStyle name="Normal 9 5 6 2 2 2" xfId="44562"/>
    <cellStyle name="Normal 9 5 6 2 3" xfId="44563"/>
    <cellStyle name="Normal 9 5 6 2 3 2" xfId="44564"/>
    <cellStyle name="Normal 9 5 6 2 4" xfId="44565"/>
    <cellStyle name="Normal 9 5 6 3" xfId="44566"/>
    <cellStyle name="Normal 9 5 6 3 2" xfId="44567"/>
    <cellStyle name="Normal 9 5 6 4" xfId="44568"/>
    <cellStyle name="Normal 9 5 6 4 2" xfId="44569"/>
    <cellStyle name="Normal 9 5 6 5" xfId="44570"/>
    <cellStyle name="Normal 9 5 7" xfId="44571"/>
    <cellStyle name="Normal 9 5 7 2" xfId="44572"/>
    <cellStyle name="Normal 9 5 7 2 2" xfId="44573"/>
    <cellStyle name="Normal 9 5 7 3" xfId="44574"/>
    <cellStyle name="Normal 9 5 7 3 2" xfId="44575"/>
    <cellStyle name="Normal 9 5 7 4" xfId="44576"/>
    <cellStyle name="Normal 9 5 8" xfId="44577"/>
    <cellStyle name="Normal 9 5 8 2" xfId="44578"/>
    <cellStyle name="Normal 9 5 9" xfId="44579"/>
    <cellStyle name="Normal 9 5 9 2" xfId="44580"/>
    <cellStyle name="Normal 9 6" xfId="44581"/>
    <cellStyle name="Normal 9 6 10" xfId="44582"/>
    <cellStyle name="Normal 9 6 2" xfId="44583"/>
    <cellStyle name="Normal 9 6 2 2" xfId="44584"/>
    <cellStyle name="Normal 9 6 2 2 2" xfId="44585"/>
    <cellStyle name="Normal 9 6 2 2 2 2" xfId="44586"/>
    <cellStyle name="Normal 9 6 2 2 2 2 2" xfId="44587"/>
    <cellStyle name="Normal 9 6 2 2 2 2 2 2" xfId="44588"/>
    <cellStyle name="Normal 9 6 2 2 2 2 3" xfId="44589"/>
    <cellStyle name="Normal 9 6 2 2 2 2 3 2" xfId="44590"/>
    <cellStyle name="Normal 9 6 2 2 2 2 4" xfId="44591"/>
    <cellStyle name="Normal 9 6 2 2 2 3" xfId="44592"/>
    <cellStyle name="Normal 9 6 2 2 2 3 2" xfId="44593"/>
    <cellStyle name="Normal 9 6 2 2 2 4" xfId="44594"/>
    <cellStyle name="Normal 9 6 2 2 2 4 2" xfId="44595"/>
    <cellStyle name="Normal 9 6 2 2 2 5" xfId="44596"/>
    <cellStyle name="Normal 9 6 2 2 3" xfId="44597"/>
    <cellStyle name="Normal 9 6 2 2 3 2" xfId="44598"/>
    <cellStyle name="Normal 9 6 2 2 3 2 2" xfId="44599"/>
    <cellStyle name="Normal 9 6 2 2 3 3" xfId="44600"/>
    <cellStyle name="Normal 9 6 2 2 3 3 2" xfId="44601"/>
    <cellStyle name="Normal 9 6 2 2 3 4" xfId="44602"/>
    <cellStyle name="Normal 9 6 2 2 4" xfId="44603"/>
    <cellStyle name="Normal 9 6 2 2 4 2" xfId="44604"/>
    <cellStyle name="Normal 9 6 2 2 5" xfId="44605"/>
    <cellStyle name="Normal 9 6 2 2 5 2" xfId="44606"/>
    <cellStyle name="Normal 9 6 2 2 6" xfId="44607"/>
    <cellStyle name="Normal 9 6 2 3" xfId="44608"/>
    <cellStyle name="Normal 9 6 2 3 2" xfId="44609"/>
    <cellStyle name="Normal 9 6 2 3 2 2" xfId="44610"/>
    <cellStyle name="Normal 9 6 2 3 2 2 2" xfId="44611"/>
    <cellStyle name="Normal 9 6 2 3 2 2 2 2" xfId="44612"/>
    <cellStyle name="Normal 9 6 2 3 2 2 3" xfId="44613"/>
    <cellStyle name="Normal 9 6 2 3 2 2 3 2" xfId="44614"/>
    <cellStyle name="Normal 9 6 2 3 2 2 4" xfId="44615"/>
    <cellStyle name="Normal 9 6 2 3 2 3" xfId="44616"/>
    <cellStyle name="Normal 9 6 2 3 2 3 2" xfId="44617"/>
    <cellStyle name="Normal 9 6 2 3 2 4" xfId="44618"/>
    <cellStyle name="Normal 9 6 2 3 2 4 2" xfId="44619"/>
    <cellStyle name="Normal 9 6 2 3 2 5" xfId="44620"/>
    <cellStyle name="Normal 9 6 2 3 3" xfId="44621"/>
    <cellStyle name="Normal 9 6 2 3 3 2" xfId="44622"/>
    <cellStyle name="Normal 9 6 2 3 3 2 2" xfId="44623"/>
    <cellStyle name="Normal 9 6 2 3 3 3" xfId="44624"/>
    <cellStyle name="Normal 9 6 2 3 3 3 2" xfId="44625"/>
    <cellStyle name="Normal 9 6 2 3 3 4" xfId="44626"/>
    <cellStyle name="Normal 9 6 2 3 4" xfId="44627"/>
    <cellStyle name="Normal 9 6 2 3 4 2" xfId="44628"/>
    <cellStyle name="Normal 9 6 2 3 5" xfId="44629"/>
    <cellStyle name="Normal 9 6 2 3 5 2" xfId="44630"/>
    <cellStyle name="Normal 9 6 2 3 6" xfId="44631"/>
    <cellStyle name="Normal 9 6 2 4" xfId="44632"/>
    <cellStyle name="Normal 9 6 2 4 2" xfId="44633"/>
    <cellStyle name="Normal 9 6 2 4 2 2" xfId="44634"/>
    <cellStyle name="Normal 9 6 2 4 2 2 2" xfId="44635"/>
    <cellStyle name="Normal 9 6 2 4 2 2 2 2" xfId="44636"/>
    <cellStyle name="Normal 9 6 2 4 2 2 3" xfId="44637"/>
    <cellStyle name="Normal 9 6 2 4 2 2 3 2" xfId="44638"/>
    <cellStyle name="Normal 9 6 2 4 2 2 4" xfId="44639"/>
    <cellStyle name="Normal 9 6 2 4 2 3" xfId="44640"/>
    <cellStyle name="Normal 9 6 2 4 2 3 2" xfId="44641"/>
    <cellStyle name="Normal 9 6 2 4 2 4" xfId="44642"/>
    <cellStyle name="Normal 9 6 2 4 2 4 2" xfId="44643"/>
    <cellStyle name="Normal 9 6 2 4 2 5" xfId="44644"/>
    <cellStyle name="Normal 9 6 2 4 3" xfId="44645"/>
    <cellStyle name="Normal 9 6 2 4 3 2" xfId="44646"/>
    <cellStyle name="Normal 9 6 2 4 3 2 2" xfId="44647"/>
    <cellStyle name="Normal 9 6 2 4 3 3" xfId="44648"/>
    <cellStyle name="Normal 9 6 2 4 3 3 2" xfId="44649"/>
    <cellStyle name="Normal 9 6 2 4 3 4" xfId="44650"/>
    <cellStyle name="Normal 9 6 2 4 4" xfId="44651"/>
    <cellStyle name="Normal 9 6 2 4 4 2" xfId="44652"/>
    <cellStyle name="Normal 9 6 2 4 5" xfId="44653"/>
    <cellStyle name="Normal 9 6 2 4 5 2" xfId="44654"/>
    <cellStyle name="Normal 9 6 2 4 6" xfId="44655"/>
    <cellStyle name="Normal 9 6 2 5" xfId="44656"/>
    <cellStyle name="Normal 9 6 2 5 2" xfId="44657"/>
    <cellStyle name="Normal 9 6 2 5 2 2" xfId="44658"/>
    <cellStyle name="Normal 9 6 2 5 2 2 2" xfId="44659"/>
    <cellStyle name="Normal 9 6 2 5 2 3" xfId="44660"/>
    <cellStyle name="Normal 9 6 2 5 2 3 2" xfId="44661"/>
    <cellStyle name="Normal 9 6 2 5 2 4" xfId="44662"/>
    <cellStyle name="Normal 9 6 2 5 3" xfId="44663"/>
    <cellStyle name="Normal 9 6 2 5 3 2" xfId="44664"/>
    <cellStyle name="Normal 9 6 2 5 4" xfId="44665"/>
    <cellStyle name="Normal 9 6 2 5 4 2" xfId="44666"/>
    <cellStyle name="Normal 9 6 2 5 5" xfId="44667"/>
    <cellStyle name="Normal 9 6 2 6" xfId="44668"/>
    <cellStyle name="Normal 9 6 2 6 2" xfId="44669"/>
    <cellStyle name="Normal 9 6 2 6 2 2" xfId="44670"/>
    <cellStyle name="Normal 9 6 2 6 3" xfId="44671"/>
    <cellStyle name="Normal 9 6 2 6 3 2" xfId="44672"/>
    <cellStyle name="Normal 9 6 2 6 4" xfId="44673"/>
    <cellStyle name="Normal 9 6 2 7" xfId="44674"/>
    <cellStyle name="Normal 9 6 2 7 2" xfId="44675"/>
    <cellStyle name="Normal 9 6 2 8" xfId="44676"/>
    <cellStyle name="Normal 9 6 2 8 2" xfId="44677"/>
    <cellStyle name="Normal 9 6 2 9" xfId="44678"/>
    <cellStyle name="Normal 9 6 3" xfId="44679"/>
    <cellStyle name="Normal 9 6 3 2" xfId="44680"/>
    <cellStyle name="Normal 9 6 3 2 2" xfId="44681"/>
    <cellStyle name="Normal 9 6 3 2 2 2" xfId="44682"/>
    <cellStyle name="Normal 9 6 3 2 2 2 2" xfId="44683"/>
    <cellStyle name="Normal 9 6 3 2 2 3" xfId="44684"/>
    <cellStyle name="Normal 9 6 3 2 2 3 2" xfId="44685"/>
    <cellStyle name="Normal 9 6 3 2 2 4" xfId="44686"/>
    <cellStyle name="Normal 9 6 3 2 3" xfId="44687"/>
    <cellStyle name="Normal 9 6 3 2 3 2" xfId="44688"/>
    <cellStyle name="Normal 9 6 3 2 4" xfId="44689"/>
    <cellStyle name="Normal 9 6 3 2 4 2" xfId="44690"/>
    <cellStyle name="Normal 9 6 3 2 5" xfId="44691"/>
    <cellStyle name="Normal 9 6 3 3" xfId="44692"/>
    <cellStyle name="Normal 9 6 3 3 2" xfId="44693"/>
    <cellStyle name="Normal 9 6 3 3 2 2" xfId="44694"/>
    <cellStyle name="Normal 9 6 3 3 3" xfId="44695"/>
    <cellStyle name="Normal 9 6 3 3 3 2" xfId="44696"/>
    <cellStyle name="Normal 9 6 3 3 4" xfId="44697"/>
    <cellStyle name="Normal 9 6 3 4" xfId="44698"/>
    <cellStyle name="Normal 9 6 3 4 2" xfId="44699"/>
    <cellStyle name="Normal 9 6 3 5" xfId="44700"/>
    <cellStyle name="Normal 9 6 3 5 2" xfId="44701"/>
    <cellStyle name="Normal 9 6 3 6" xfId="44702"/>
    <cellStyle name="Normal 9 6 4" xfId="44703"/>
    <cellStyle name="Normal 9 6 4 2" xfId="44704"/>
    <cellStyle name="Normal 9 6 4 2 2" xfId="44705"/>
    <cellStyle name="Normal 9 6 4 2 2 2" xfId="44706"/>
    <cellStyle name="Normal 9 6 4 2 2 2 2" xfId="44707"/>
    <cellStyle name="Normal 9 6 4 2 2 3" xfId="44708"/>
    <cellStyle name="Normal 9 6 4 2 2 3 2" xfId="44709"/>
    <cellStyle name="Normal 9 6 4 2 2 4" xfId="44710"/>
    <cellStyle name="Normal 9 6 4 2 3" xfId="44711"/>
    <cellStyle name="Normal 9 6 4 2 3 2" xfId="44712"/>
    <cellStyle name="Normal 9 6 4 2 4" xfId="44713"/>
    <cellStyle name="Normal 9 6 4 2 4 2" xfId="44714"/>
    <cellStyle name="Normal 9 6 4 2 5" xfId="44715"/>
    <cellStyle name="Normal 9 6 4 3" xfId="44716"/>
    <cellStyle name="Normal 9 6 4 3 2" xfId="44717"/>
    <cellStyle name="Normal 9 6 4 3 2 2" xfId="44718"/>
    <cellStyle name="Normal 9 6 4 3 3" xfId="44719"/>
    <cellStyle name="Normal 9 6 4 3 3 2" xfId="44720"/>
    <cellStyle name="Normal 9 6 4 3 4" xfId="44721"/>
    <cellStyle name="Normal 9 6 4 4" xfId="44722"/>
    <cellStyle name="Normal 9 6 4 4 2" xfId="44723"/>
    <cellStyle name="Normal 9 6 4 5" xfId="44724"/>
    <cellStyle name="Normal 9 6 4 5 2" xfId="44725"/>
    <cellStyle name="Normal 9 6 4 6" xfId="44726"/>
    <cellStyle name="Normal 9 6 5" xfId="44727"/>
    <cellStyle name="Normal 9 6 5 2" xfId="44728"/>
    <cellStyle name="Normal 9 6 5 2 2" xfId="44729"/>
    <cellStyle name="Normal 9 6 5 2 2 2" xfId="44730"/>
    <cellStyle name="Normal 9 6 5 2 2 2 2" xfId="44731"/>
    <cellStyle name="Normal 9 6 5 2 2 3" xfId="44732"/>
    <cellStyle name="Normal 9 6 5 2 2 3 2" xfId="44733"/>
    <cellStyle name="Normal 9 6 5 2 2 4" xfId="44734"/>
    <cellStyle name="Normal 9 6 5 2 3" xfId="44735"/>
    <cellStyle name="Normal 9 6 5 2 3 2" xfId="44736"/>
    <cellStyle name="Normal 9 6 5 2 4" xfId="44737"/>
    <cellStyle name="Normal 9 6 5 2 4 2" xfId="44738"/>
    <cellStyle name="Normal 9 6 5 2 5" xfId="44739"/>
    <cellStyle name="Normal 9 6 5 3" xfId="44740"/>
    <cellStyle name="Normal 9 6 5 3 2" xfId="44741"/>
    <cellStyle name="Normal 9 6 5 3 2 2" xfId="44742"/>
    <cellStyle name="Normal 9 6 5 3 3" xfId="44743"/>
    <cellStyle name="Normal 9 6 5 3 3 2" xfId="44744"/>
    <cellStyle name="Normal 9 6 5 3 4" xfId="44745"/>
    <cellStyle name="Normal 9 6 5 4" xfId="44746"/>
    <cellStyle name="Normal 9 6 5 4 2" xfId="44747"/>
    <cellStyle name="Normal 9 6 5 5" xfId="44748"/>
    <cellStyle name="Normal 9 6 5 5 2" xfId="44749"/>
    <cellStyle name="Normal 9 6 5 6" xfId="44750"/>
    <cellStyle name="Normal 9 6 6" xfId="44751"/>
    <cellStyle name="Normal 9 6 6 2" xfId="44752"/>
    <cellStyle name="Normal 9 6 6 2 2" xfId="44753"/>
    <cellStyle name="Normal 9 6 6 2 2 2" xfId="44754"/>
    <cellStyle name="Normal 9 6 6 2 3" xfId="44755"/>
    <cellStyle name="Normal 9 6 6 2 3 2" xfId="44756"/>
    <cellStyle name="Normal 9 6 6 2 4" xfId="44757"/>
    <cellStyle name="Normal 9 6 6 3" xfId="44758"/>
    <cellStyle name="Normal 9 6 6 3 2" xfId="44759"/>
    <cellStyle name="Normal 9 6 6 4" xfId="44760"/>
    <cellStyle name="Normal 9 6 6 4 2" xfId="44761"/>
    <cellStyle name="Normal 9 6 6 5" xfId="44762"/>
    <cellStyle name="Normal 9 6 7" xfId="44763"/>
    <cellStyle name="Normal 9 6 7 2" xfId="44764"/>
    <cellStyle name="Normal 9 6 7 2 2" xfId="44765"/>
    <cellStyle name="Normal 9 6 7 3" xfId="44766"/>
    <cellStyle name="Normal 9 6 7 3 2" xfId="44767"/>
    <cellStyle name="Normal 9 6 7 4" xfId="44768"/>
    <cellStyle name="Normal 9 6 8" xfId="44769"/>
    <cellStyle name="Normal 9 6 8 2" xfId="44770"/>
    <cellStyle name="Normal 9 6 9" xfId="44771"/>
    <cellStyle name="Normal 9 6 9 2" xfId="44772"/>
    <cellStyle name="Normal 9 7" xfId="44773"/>
    <cellStyle name="Normal 9 7 10" xfId="44774"/>
    <cellStyle name="Normal 9 7 2" xfId="44775"/>
    <cellStyle name="Normal 9 7 2 2" xfId="44776"/>
    <cellStyle name="Normal 9 7 2 2 2" xfId="44777"/>
    <cellStyle name="Normal 9 7 2 2 2 2" xfId="44778"/>
    <cellStyle name="Normal 9 7 2 2 2 2 2" xfId="44779"/>
    <cellStyle name="Normal 9 7 2 2 2 2 2 2" xfId="44780"/>
    <cellStyle name="Normal 9 7 2 2 2 2 3" xfId="44781"/>
    <cellStyle name="Normal 9 7 2 2 2 2 3 2" xfId="44782"/>
    <cellStyle name="Normal 9 7 2 2 2 2 4" xfId="44783"/>
    <cellStyle name="Normal 9 7 2 2 2 3" xfId="44784"/>
    <cellStyle name="Normal 9 7 2 2 2 3 2" xfId="44785"/>
    <cellStyle name="Normal 9 7 2 2 2 4" xfId="44786"/>
    <cellStyle name="Normal 9 7 2 2 2 4 2" xfId="44787"/>
    <cellStyle name="Normal 9 7 2 2 2 5" xfId="44788"/>
    <cellStyle name="Normal 9 7 2 2 3" xfId="44789"/>
    <cellStyle name="Normal 9 7 2 2 3 2" xfId="44790"/>
    <cellStyle name="Normal 9 7 2 2 3 2 2" xfId="44791"/>
    <cellStyle name="Normal 9 7 2 2 3 3" xfId="44792"/>
    <cellStyle name="Normal 9 7 2 2 3 3 2" xfId="44793"/>
    <cellStyle name="Normal 9 7 2 2 3 4" xfId="44794"/>
    <cellStyle name="Normal 9 7 2 2 4" xfId="44795"/>
    <cellStyle name="Normal 9 7 2 2 4 2" xfId="44796"/>
    <cellStyle name="Normal 9 7 2 2 5" xfId="44797"/>
    <cellStyle name="Normal 9 7 2 2 5 2" xfId="44798"/>
    <cellStyle name="Normal 9 7 2 2 6" xfId="44799"/>
    <cellStyle name="Normal 9 7 2 3" xfId="44800"/>
    <cellStyle name="Normal 9 7 2 3 2" xfId="44801"/>
    <cellStyle name="Normal 9 7 2 3 2 2" xfId="44802"/>
    <cellStyle name="Normal 9 7 2 3 2 2 2" xfId="44803"/>
    <cellStyle name="Normal 9 7 2 3 2 2 2 2" xfId="44804"/>
    <cellStyle name="Normal 9 7 2 3 2 2 3" xfId="44805"/>
    <cellStyle name="Normal 9 7 2 3 2 2 3 2" xfId="44806"/>
    <cellStyle name="Normal 9 7 2 3 2 2 4" xfId="44807"/>
    <cellStyle name="Normal 9 7 2 3 2 3" xfId="44808"/>
    <cellStyle name="Normal 9 7 2 3 2 3 2" xfId="44809"/>
    <cellStyle name="Normal 9 7 2 3 2 4" xfId="44810"/>
    <cellStyle name="Normal 9 7 2 3 2 4 2" xfId="44811"/>
    <cellStyle name="Normal 9 7 2 3 2 5" xfId="44812"/>
    <cellStyle name="Normal 9 7 2 3 3" xfId="44813"/>
    <cellStyle name="Normal 9 7 2 3 3 2" xfId="44814"/>
    <cellStyle name="Normal 9 7 2 3 3 2 2" xfId="44815"/>
    <cellStyle name="Normal 9 7 2 3 3 3" xfId="44816"/>
    <cellStyle name="Normal 9 7 2 3 3 3 2" xfId="44817"/>
    <cellStyle name="Normal 9 7 2 3 3 4" xfId="44818"/>
    <cellStyle name="Normal 9 7 2 3 4" xfId="44819"/>
    <cellStyle name="Normal 9 7 2 3 4 2" xfId="44820"/>
    <cellStyle name="Normal 9 7 2 3 5" xfId="44821"/>
    <cellStyle name="Normal 9 7 2 3 5 2" xfId="44822"/>
    <cellStyle name="Normal 9 7 2 3 6" xfId="44823"/>
    <cellStyle name="Normal 9 7 2 4" xfId="44824"/>
    <cellStyle name="Normal 9 7 2 4 2" xfId="44825"/>
    <cellStyle name="Normal 9 7 2 4 2 2" xfId="44826"/>
    <cellStyle name="Normal 9 7 2 4 2 2 2" xfId="44827"/>
    <cellStyle name="Normal 9 7 2 4 2 2 2 2" xfId="44828"/>
    <cellStyle name="Normal 9 7 2 4 2 2 3" xfId="44829"/>
    <cellStyle name="Normal 9 7 2 4 2 2 3 2" xfId="44830"/>
    <cellStyle name="Normal 9 7 2 4 2 2 4" xfId="44831"/>
    <cellStyle name="Normal 9 7 2 4 2 3" xfId="44832"/>
    <cellStyle name="Normal 9 7 2 4 2 3 2" xfId="44833"/>
    <cellStyle name="Normal 9 7 2 4 2 4" xfId="44834"/>
    <cellStyle name="Normal 9 7 2 4 2 4 2" xfId="44835"/>
    <cellStyle name="Normal 9 7 2 4 2 5" xfId="44836"/>
    <cellStyle name="Normal 9 7 2 4 3" xfId="44837"/>
    <cellStyle name="Normal 9 7 2 4 3 2" xfId="44838"/>
    <cellStyle name="Normal 9 7 2 4 3 2 2" xfId="44839"/>
    <cellStyle name="Normal 9 7 2 4 3 3" xfId="44840"/>
    <cellStyle name="Normal 9 7 2 4 3 3 2" xfId="44841"/>
    <cellStyle name="Normal 9 7 2 4 3 4" xfId="44842"/>
    <cellStyle name="Normal 9 7 2 4 4" xfId="44843"/>
    <cellStyle name="Normal 9 7 2 4 4 2" xfId="44844"/>
    <cellStyle name="Normal 9 7 2 4 5" xfId="44845"/>
    <cellStyle name="Normal 9 7 2 4 5 2" xfId="44846"/>
    <cellStyle name="Normal 9 7 2 4 6" xfId="44847"/>
    <cellStyle name="Normal 9 7 2 5" xfId="44848"/>
    <cellStyle name="Normal 9 7 2 5 2" xfId="44849"/>
    <cellStyle name="Normal 9 7 2 5 2 2" xfId="44850"/>
    <cellStyle name="Normal 9 7 2 5 2 2 2" xfId="44851"/>
    <cellStyle name="Normal 9 7 2 5 2 3" xfId="44852"/>
    <cellStyle name="Normal 9 7 2 5 2 3 2" xfId="44853"/>
    <cellStyle name="Normal 9 7 2 5 2 4" xfId="44854"/>
    <cellStyle name="Normal 9 7 2 5 3" xfId="44855"/>
    <cellStyle name="Normal 9 7 2 5 3 2" xfId="44856"/>
    <cellStyle name="Normal 9 7 2 5 4" xfId="44857"/>
    <cellStyle name="Normal 9 7 2 5 4 2" xfId="44858"/>
    <cellStyle name="Normal 9 7 2 5 5" xfId="44859"/>
    <cellStyle name="Normal 9 7 2 6" xfId="44860"/>
    <cellStyle name="Normal 9 7 2 6 2" xfId="44861"/>
    <cellStyle name="Normal 9 7 2 6 2 2" xfId="44862"/>
    <cellStyle name="Normal 9 7 2 6 3" xfId="44863"/>
    <cellStyle name="Normal 9 7 2 6 3 2" xfId="44864"/>
    <cellStyle name="Normal 9 7 2 6 4" xfId="44865"/>
    <cellStyle name="Normal 9 7 2 7" xfId="44866"/>
    <cellStyle name="Normal 9 7 2 7 2" xfId="44867"/>
    <cellStyle name="Normal 9 7 2 8" xfId="44868"/>
    <cellStyle name="Normal 9 7 2 8 2" xfId="44869"/>
    <cellStyle name="Normal 9 7 2 9" xfId="44870"/>
    <cellStyle name="Normal 9 7 3" xfId="44871"/>
    <cellStyle name="Normal 9 7 3 2" xfId="44872"/>
    <cellStyle name="Normal 9 7 3 2 2" xfId="44873"/>
    <cellStyle name="Normal 9 7 3 2 2 2" xfId="44874"/>
    <cellStyle name="Normal 9 7 3 2 2 2 2" xfId="44875"/>
    <cellStyle name="Normal 9 7 3 2 2 3" xfId="44876"/>
    <cellStyle name="Normal 9 7 3 2 2 3 2" xfId="44877"/>
    <cellStyle name="Normal 9 7 3 2 2 4" xfId="44878"/>
    <cellStyle name="Normal 9 7 3 2 3" xfId="44879"/>
    <cellStyle name="Normal 9 7 3 2 3 2" xfId="44880"/>
    <cellStyle name="Normal 9 7 3 2 4" xfId="44881"/>
    <cellStyle name="Normal 9 7 3 2 4 2" xfId="44882"/>
    <cellStyle name="Normal 9 7 3 2 5" xfId="44883"/>
    <cellStyle name="Normal 9 7 3 3" xfId="44884"/>
    <cellStyle name="Normal 9 7 3 3 2" xfId="44885"/>
    <cellStyle name="Normal 9 7 3 3 2 2" xfId="44886"/>
    <cellStyle name="Normal 9 7 3 3 3" xfId="44887"/>
    <cellStyle name="Normal 9 7 3 3 3 2" xfId="44888"/>
    <cellStyle name="Normal 9 7 3 3 4" xfId="44889"/>
    <cellStyle name="Normal 9 7 3 4" xfId="44890"/>
    <cellStyle name="Normal 9 7 3 4 2" xfId="44891"/>
    <cellStyle name="Normal 9 7 3 5" xfId="44892"/>
    <cellStyle name="Normal 9 7 3 5 2" xfId="44893"/>
    <cellStyle name="Normal 9 7 3 6" xfId="44894"/>
    <cellStyle name="Normal 9 7 4" xfId="44895"/>
    <cellStyle name="Normal 9 7 4 2" xfId="44896"/>
    <cellStyle name="Normal 9 7 4 2 2" xfId="44897"/>
    <cellStyle name="Normal 9 7 4 2 2 2" xfId="44898"/>
    <cellStyle name="Normal 9 7 4 2 2 2 2" xfId="44899"/>
    <cellStyle name="Normal 9 7 4 2 2 3" xfId="44900"/>
    <cellStyle name="Normal 9 7 4 2 2 3 2" xfId="44901"/>
    <cellStyle name="Normal 9 7 4 2 2 4" xfId="44902"/>
    <cellStyle name="Normal 9 7 4 2 3" xfId="44903"/>
    <cellStyle name="Normal 9 7 4 2 3 2" xfId="44904"/>
    <cellStyle name="Normal 9 7 4 2 4" xfId="44905"/>
    <cellStyle name="Normal 9 7 4 2 4 2" xfId="44906"/>
    <cellStyle name="Normal 9 7 4 2 5" xfId="44907"/>
    <cellStyle name="Normal 9 7 4 3" xfId="44908"/>
    <cellStyle name="Normal 9 7 4 3 2" xfId="44909"/>
    <cellStyle name="Normal 9 7 4 3 2 2" xfId="44910"/>
    <cellStyle name="Normal 9 7 4 3 3" xfId="44911"/>
    <cellStyle name="Normal 9 7 4 3 3 2" xfId="44912"/>
    <cellStyle name="Normal 9 7 4 3 4" xfId="44913"/>
    <cellStyle name="Normal 9 7 4 4" xfId="44914"/>
    <cellStyle name="Normal 9 7 4 4 2" xfId="44915"/>
    <cellStyle name="Normal 9 7 4 5" xfId="44916"/>
    <cellStyle name="Normal 9 7 4 5 2" xfId="44917"/>
    <cellStyle name="Normal 9 7 4 6" xfId="44918"/>
    <cellStyle name="Normal 9 7 5" xfId="44919"/>
    <cellStyle name="Normal 9 7 5 2" xfId="44920"/>
    <cellStyle name="Normal 9 7 5 2 2" xfId="44921"/>
    <cellStyle name="Normal 9 7 5 2 2 2" xfId="44922"/>
    <cellStyle name="Normal 9 7 5 2 2 2 2" xfId="44923"/>
    <cellStyle name="Normal 9 7 5 2 2 3" xfId="44924"/>
    <cellStyle name="Normal 9 7 5 2 2 3 2" xfId="44925"/>
    <cellStyle name="Normal 9 7 5 2 2 4" xfId="44926"/>
    <cellStyle name="Normal 9 7 5 2 3" xfId="44927"/>
    <cellStyle name="Normal 9 7 5 2 3 2" xfId="44928"/>
    <cellStyle name="Normal 9 7 5 2 4" xfId="44929"/>
    <cellStyle name="Normal 9 7 5 2 4 2" xfId="44930"/>
    <cellStyle name="Normal 9 7 5 2 5" xfId="44931"/>
    <cellStyle name="Normal 9 7 5 3" xfId="44932"/>
    <cellStyle name="Normal 9 7 5 3 2" xfId="44933"/>
    <cellStyle name="Normal 9 7 5 3 2 2" xfId="44934"/>
    <cellStyle name="Normal 9 7 5 3 3" xfId="44935"/>
    <cellStyle name="Normal 9 7 5 3 3 2" xfId="44936"/>
    <cellStyle name="Normal 9 7 5 3 4" xfId="44937"/>
    <cellStyle name="Normal 9 7 5 4" xfId="44938"/>
    <cellStyle name="Normal 9 7 5 4 2" xfId="44939"/>
    <cellStyle name="Normal 9 7 5 5" xfId="44940"/>
    <cellStyle name="Normal 9 7 5 5 2" xfId="44941"/>
    <cellStyle name="Normal 9 7 5 6" xfId="44942"/>
    <cellStyle name="Normal 9 7 6" xfId="44943"/>
    <cellStyle name="Normal 9 7 6 2" xfId="44944"/>
    <cellStyle name="Normal 9 7 6 2 2" xfId="44945"/>
    <cellStyle name="Normal 9 7 6 2 2 2" xfId="44946"/>
    <cellStyle name="Normal 9 7 6 2 3" xfId="44947"/>
    <cellStyle name="Normal 9 7 6 2 3 2" xfId="44948"/>
    <cellStyle name="Normal 9 7 6 2 4" xfId="44949"/>
    <cellStyle name="Normal 9 7 6 3" xfId="44950"/>
    <cellStyle name="Normal 9 7 6 3 2" xfId="44951"/>
    <cellStyle name="Normal 9 7 6 4" xfId="44952"/>
    <cellStyle name="Normal 9 7 6 4 2" xfId="44953"/>
    <cellStyle name="Normal 9 7 6 5" xfId="44954"/>
    <cellStyle name="Normal 9 7 7" xfId="44955"/>
    <cellStyle name="Normal 9 7 7 2" xfId="44956"/>
    <cellStyle name="Normal 9 7 7 2 2" xfId="44957"/>
    <cellStyle name="Normal 9 7 7 3" xfId="44958"/>
    <cellStyle name="Normal 9 7 7 3 2" xfId="44959"/>
    <cellStyle name="Normal 9 7 7 4" xfId="44960"/>
    <cellStyle name="Normal 9 7 8" xfId="44961"/>
    <cellStyle name="Normal 9 7 8 2" xfId="44962"/>
    <cellStyle name="Normal 9 7 9" xfId="44963"/>
    <cellStyle name="Normal 9 7 9 2" xfId="44964"/>
    <cellStyle name="Normal 9 8" xfId="44965"/>
    <cellStyle name="Normal 9 9" xfId="44966"/>
    <cellStyle name="Normal 90" xfId="44967"/>
    <cellStyle name="Normal 90 2" xfId="44968"/>
    <cellStyle name="Normal 90 3" xfId="44969"/>
    <cellStyle name="Normal 91" xfId="44970"/>
    <cellStyle name="Normal 92" xfId="44971"/>
    <cellStyle name="Normal 92 2" xfId="44972"/>
    <cellStyle name="Normal 93" xfId="44973"/>
    <cellStyle name="Normal 93 2" xfId="44974"/>
    <cellStyle name="Normal 94" xfId="5"/>
    <cellStyle name="Normal 95" xfId="44975"/>
    <cellStyle name="Normal 95 2" xfId="44976"/>
    <cellStyle name="Normal 95 2 2" xfId="44977"/>
    <cellStyle name="Normal 96" xfId="44978"/>
    <cellStyle name="Normal 96 2" xfId="44979"/>
    <cellStyle name="Normal 96 2 2" xfId="44980"/>
    <cellStyle name="Normal 96 2 2 2" xfId="44981"/>
    <cellStyle name="Normal 96 2 2 2 2" xfId="44982"/>
    <cellStyle name="Normal 96 2 3" xfId="44983"/>
    <cellStyle name="Normal 97" xfId="44984"/>
    <cellStyle name="Normal 98" xfId="8"/>
    <cellStyle name="Normal 98 2" xfId="44985"/>
    <cellStyle name="Normal 98 2 2" xfId="44986"/>
    <cellStyle name="Normal 98 2 2 2" xfId="44987"/>
    <cellStyle name="Normal 98 2 2 2 2" xfId="44988"/>
    <cellStyle name="Normal 98 3" xfId="44989"/>
    <cellStyle name="Normal 98 3 2" xfId="44990"/>
    <cellStyle name="Normal 98 4" xfId="44991"/>
    <cellStyle name="Normal 98 4 2" xfId="44992"/>
    <cellStyle name="Normal 98 4 2 2" xfId="44993"/>
    <cellStyle name="Normal 99" xfId="44994"/>
    <cellStyle name="Normal_DM3" xfId="45585"/>
    <cellStyle name="Note 2" xfId="44995"/>
    <cellStyle name="Note 2 10" xfId="44996"/>
    <cellStyle name="Note 2 10 2" xfId="44997"/>
    <cellStyle name="Note 2 11" xfId="44998"/>
    <cellStyle name="Note 2 2" xfId="44999"/>
    <cellStyle name="Note 2 2 10" xfId="45000"/>
    <cellStyle name="Note 2 2 2" xfId="45001"/>
    <cellStyle name="Note 2 2 2 2" xfId="45002"/>
    <cellStyle name="Note 2 2 2 2 2" xfId="45003"/>
    <cellStyle name="Note 2 2 2 2 2 2" xfId="45004"/>
    <cellStyle name="Note 2 2 2 2 2 2 2" xfId="45005"/>
    <cellStyle name="Note 2 2 2 2 2 2 2 2" xfId="45006"/>
    <cellStyle name="Note 2 2 2 2 2 2 3" xfId="45007"/>
    <cellStyle name="Note 2 2 2 2 2 2 3 2" xfId="45008"/>
    <cellStyle name="Note 2 2 2 2 2 2 4" xfId="45009"/>
    <cellStyle name="Note 2 2 2 2 2 3" xfId="45010"/>
    <cellStyle name="Note 2 2 2 2 2 3 2" xfId="45011"/>
    <cellStyle name="Note 2 2 2 2 2 4" xfId="45012"/>
    <cellStyle name="Note 2 2 2 2 2 4 2" xfId="45013"/>
    <cellStyle name="Note 2 2 2 2 2 5" xfId="45014"/>
    <cellStyle name="Note 2 2 2 2 3" xfId="45015"/>
    <cellStyle name="Note 2 2 2 2 3 2" xfId="45016"/>
    <cellStyle name="Note 2 2 2 2 3 2 2" xfId="45017"/>
    <cellStyle name="Note 2 2 2 2 3 3" xfId="45018"/>
    <cellStyle name="Note 2 2 2 2 3 3 2" xfId="45019"/>
    <cellStyle name="Note 2 2 2 2 3 4" xfId="45020"/>
    <cellStyle name="Note 2 2 2 2 4" xfId="45021"/>
    <cellStyle name="Note 2 2 2 2 4 2" xfId="45022"/>
    <cellStyle name="Note 2 2 2 2 5" xfId="45023"/>
    <cellStyle name="Note 2 2 2 2 5 2" xfId="45024"/>
    <cellStyle name="Note 2 2 2 2 6" xfId="45025"/>
    <cellStyle name="Note 2 2 2 3" xfId="45026"/>
    <cellStyle name="Note 2 2 2 3 2" xfId="45027"/>
    <cellStyle name="Note 2 2 2 3 2 2" xfId="45028"/>
    <cellStyle name="Note 2 2 2 3 2 2 2" xfId="45029"/>
    <cellStyle name="Note 2 2 2 3 2 2 2 2" xfId="45030"/>
    <cellStyle name="Note 2 2 2 3 2 2 3" xfId="45031"/>
    <cellStyle name="Note 2 2 2 3 2 2 3 2" xfId="45032"/>
    <cellStyle name="Note 2 2 2 3 2 2 4" xfId="45033"/>
    <cellStyle name="Note 2 2 2 3 2 3" xfId="45034"/>
    <cellStyle name="Note 2 2 2 3 2 3 2" xfId="45035"/>
    <cellStyle name="Note 2 2 2 3 2 4" xfId="45036"/>
    <cellStyle name="Note 2 2 2 3 2 4 2" xfId="45037"/>
    <cellStyle name="Note 2 2 2 3 2 5" xfId="45038"/>
    <cellStyle name="Note 2 2 2 3 3" xfId="45039"/>
    <cellStyle name="Note 2 2 2 3 3 2" xfId="45040"/>
    <cellStyle name="Note 2 2 2 3 3 2 2" xfId="45041"/>
    <cellStyle name="Note 2 2 2 3 3 3" xfId="45042"/>
    <cellStyle name="Note 2 2 2 3 3 3 2" xfId="45043"/>
    <cellStyle name="Note 2 2 2 3 3 4" xfId="45044"/>
    <cellStyle name="Note 2 2 2 3 4" xfId="45045"/>
    <cellStyle name="Note 2 2 2 3 4 2" xfId="45046"/>
    <cellStyle name="Note 2 2 2 3 5" xfId="45047"/>
    <cellStyle name="Note 2 2 2 3 5 2" xfId="45048"/>
    <cellStyle name="Note 2 2 2 3 6" xfId="45049"/>
    <cellStyle name="Note 2 2 2 4" xfId="45050"/>
    <cellStyle name="Note 2 2 2 4 2" xfId="45051"/>
    <cellStyle name="Note 2 2 2 4 2 2" xfId="45052"/>
    <cellStyle name="Note 2 2 2 4 2 2 2" xfId="45053"/>
    <cellStyle name="Note 2 2 2 4 2 2 2 2" xfId="45054"/>
    <cellStyle name="Note 2 2 2 4 2 2 3" xfId="45055"/>
    <cellStyle name="Note 2 2 2 4 2 2 3 2" xfId="45056"/>
    <cellStyle name="Note 2 2 2 4 2 2 4" xfId="45057"/>
    <cellStyle name="Note 2 2 2 4 2 3" xfId="45058"/>
    <cellStyle name="Note 2 2 2 4 2 3 2" xfId="45059"/>
    <cellStyle name="Note 2 2 2 4 2 4" xfId="45060"/>
    <cellStyle name="Note 2 2 2 4 2 4 2" xfId="45061"/>
    <cellStyle name="Note 2 2 2 4 2 5" xfId="45062"/>
    <cellStyle name="Note 2 2 2 4 3" xfId="45063"/>
    <cellStyle name="Note 2 2 2 4 3 2" xfId="45064"/>
    <cellStyle name="Note 2 2 2 4 3 2 2" xfId="45065"/>
    <cellStyle name="Note 2 2 2 4 3 3" xfId="45066"/>
    <cellStyle name="Note 2 2 2 4 3 3 2" xfId="45067"/>
    <cellStyle name="Note 2 2 2 4 3 4" xfId="45068"/>
    <cellStyle name="Note 2 2 2 4 4" xfId="45069"/>
    <cellStyle name="Note 2 2 2 4 4 2" xfId="45070"/>
    <cellStyle name="Note 2 2 2 4 5" xfId="45071"/>
    <cellStyle name="Note 2 2 2 4 5 2" xfId="45072"/>
    <cellStyle name="Note 2 2 2 4 6" xfId="45073"/>
    <cellStyle name="Note 2 2 2 5" xfId="45074"/>
    <cellStyle name="Note 2 2 2 5 2" xfId="45075"/>
    <cellStyle name="Note 2 2 2 5 2 2" xfId="45076"/>
    <cellStyle name="Note 2 2 2 5 2 2 2" xfId="45077"/>
    <cellStyle name="Note 2 2 2 5 2 3" xfId="45078"/>
    <cellStyle name="Note 2 2 2 5 2 3 2" xfId="45079"/>
    <cellStyle name="Note 2 2 2 5 2 4" xfId="45080"/>
    <cellStyle name="Note 2 2 2 5 3" xfId="45081"/>
    <cellStyle name="Note 2 2 2 5 3 2" xfId="45082"/>
    <cellStyle name="Note 2 2 2 5 4" xfId="45083"/>
    <cellStyle name="Note 2 2 2 5 4 2" xfId="45084"/>
    <cellStyle name="Note 2 2 2 5 5" xfId="45085"/>
    <cellStyle name="Note 2 2 2 6" xfId="45086"/>
    <cellStyle name="Note 2 2 2 6 2" xfId="45087"/>
    <cellStyle name="Note 2 2 2 6 2 2" xfId="45088"/>
    <cellStyle name="Note 2 2 2 6 3" xfId="45089"/>
    <cellStyle name="Note 2 2 2 6 3 2" xfId="45090"/>
    <cellStyle name="Note 2 2 2 6 4" xfId="45091"/>
    <cellStyle name="Note 2 2 2 7" xfId="45092"/>
    <cellStyle name="Note 2 2 2 7 2" xfId="45093"/>
    <cellStyle name="Note 2 2 2 8" xfId="45094"/>
    <cellStyle name="Note 2 2 2 8 2" xfId="45095"/>
    <cellStyle name="Note 2 2 2 9" xfId="45096"/>
    <cellStyle name="Note 2 2 3" xfId="45097"/>
    <cellStyle name="Note 2 2 3 2" xfId="45098"/>
    <cellStyle name="Note 2 2 3 2 2" xfId="45099"/>
    <cellStyle name="Note 2 2 3 2 2 2" xfId="45100"/>
    <cellStyle name="Note 2 2 3 2 2 2 2" xfId="45101"/>
    <cellStyle name="Note 2 2 3 2 2 3" xfId="45102"/>
    <cellStyle name="Note 2 2 3 2 2 3 2" xfId="45103"/>
    <cellStyle name="Note 2 2 3 2 2 4" xfId="45104"/>
    <cellStyle name="Note 2 2 3 2 3" xfId="45105"/>
    <cellStyle name="Note 2 2 3 2 3 2" xfId="45106"/>
    <cellStyle name="Note 2 2 3 2 4" xfId="45107"/>
    <cellStyle name="Note 2 2 3 2 4 2" xfId="45108"/>
    <cellStyle name="Note 2 2 3 2 5" xfId="45109"/>
    <cellStyle name="Note 2 2 3 3" xfId="45110"/>
    <cellStyle name="Note 2 2 3 3 2" xfId="45111"/>
    <cellStyle name="Note 2 2 3 3 2 2" xfId="45112"/>
    <cellStyle name="Note 2 2 3 3 3" xfId="45113"/>
    <cellStyle name="Note 2 2 3 3 3 2" xfId="45114"/>
    <cellStyle name="Note 2 2 3 3 4" xfId="45115"/>
    <cellStyle name="Note 2 2 3 4" xfId="45116"/>
    <cellStyle name="Note 2 2 3 4 2" xfId="45117"/>
    <cellStyle name="Note 2 2 3 5" xfId="45118"/>
    <cellStyle name="Note 2 2 3 5 2" xfId="45119"/>
    <cellStyle name="Note 2 2 3 6" xfId="45120"/>
    <cellStyle name="Note 2 2 4" xfId="45121"/>
    <cellStyle name="Note 2 2 4 2" xfId="45122"/>
    <cellStyle name="Note 2 2 4 2 2" xfId="45123"/>
    <cellStyle name="Note 2 2 4 2 2 2" xfId="45124"/>
    <cellStyle name="Note 2 2 4 2 2 2 2" xfId="45125"/>
    <cellStyle name="Note 2 2 4 2 2 3" xfId="45126"/>
    <cellStyle name="Note 2 2 4 2 2 3 2" xfId="45127"/>
    <cellStyle name="Note 2 2 4 2 2 4" xfId="45128"/>
    <cellStyle name="Note 2 2 4 2 3" xfId="45129"/>
    <cellStyle name="Note 2 2 4 2 3 2" xfId="45130"/>
    <cellStyle name="Note 2 2 4 2 4" xfId="45131"/>
    <cellStyle name="Note 2 2 4 2 4 2" xfId="45132"/>
    <cellStyle name="Note 2 2 4 2 5" xfId="45133"/>
    <cellStyle name="Note 2 2 4 3" xfId="45134"/>
    <cellStyle name="Note 2 2 4 3 2" xfId="45135"/>
    <cellStyle name="Note 2 2 4 3 2 2" xfId="45136"/>
    <cellStyle name="Note 2 2 4 3 3" xfId="45137"/>
    <cellStyle name="Note 2 2 4 3 3 2" xfId="45138"/>
    <cellStyle name="Note 2 2 4 3 4" xfId="45139"/>
    <cellStyle name="Note 2 2 4 4" xfId="45140"/>
    <cellStyle name="Note 2 2 4 4 2" xfId="45141"/>
    <cellStyle name="Note 2 2 4 5" xfId="45142"/>
    <cellStyle name="Note 2 2 4 5 2" xfId="45143"/>
    <cellStyle name="Note 2 2 4 6" xfId="45144"/>
    <cellStyle name="Note 2 2 5" xfId="45145"/>
    <cellStyle name="Note 2 2 5 2" xfId="45146"/>
    <cellStyle name="Note 2 2 5 2 2" xfId="45147"/>
    <cellStyle name="Note 2 2 5 2 2 2" xfId="45148"/>
    <cellStyle name="Note 2 2 5 2 2 2 2" xfId="45149"/>
    <cellStyle name="Note 2 2 5 2 2 3" xfId="45150"/>
    <cellStyle name="Note 2 2 5 2 2 3 2" xfId="45151"/>
    <cellStyle name="Note 2 2 5 2 2 4" xfId="45152"/>
    <cellStyle name="Note 2 2 5 2 3" xfId="45153"/>
    <cellStyle name="Note 2 2 5 2 3 2" xfId="45154"/>
    <cellStyle name="Note 2 2 5 2 4" xfId="45155"/>
    <cellStyle name="Note 2 2 5 2 4 2" xfId="45156"/>
    <cellStyle name="Note 2 2 5 2 5" xfId="45157"/>
    <cellStyle name="Note 2 2 5 3" xfId="45158"/>
    <cellStyle name="Note 2 2 5 3 2" xfId="45159"/>
    <cellStyle name="Note 2 2 5 3 2 2" xfId="45160"/>
    <cellStyle name="Note 2 2 5 3 3" xfId="45161"/>
    <cellStyle name="Note 2 2 5 3 3 2" xfId="45162"/>
    <cellStyle name="Note 2 2 5 3 4" xfId="45163"/>
    <cellStyle name="Note 2 2 5 4" xfId="45164"/>
    <cellStyle name="Note 2 2 5 4 2" xfId="45165"/>
    <cellStyle name="Note 2 2 5 5" xfId="45166"/>
    <cellStyle name="Note 2 2 5 5 2" xfId="45167"/>
    <cellStyle name="Note 2 2 5 6" xfId="45168"/>
    <cellStyle name="Note 2 2 6" xfId="45169"/>
    <cellStyle name="Note 2 2 6 2" xfId="45170"/>
    <cellStyle name="Note 2 2 6 2 2" xfId="45171"/>
    <cellStyle name="Note 2 2 6 2 2 2" xfId="45172"/>
    <cellStyle name="Note 2 2 6 2 3" xfId="45173"/>
    <cellStyle name="Note 2 2 6 2 3 2" xfId="45174"/>
    <cellStyle name="Note 2 2 6 2 4" xfId="45175"/>
    <cellStyle name="Note 2 2 6 3" xfId="45176"/>
    <cellStyle name="Note 2 2 6 3 2" xfId="45177"/>
    <cellStyle name="Note 2 2 6 4" xfId="45178"/>
    <cellStyle name="Note 2 2 6 4 2" xfId="45179"/>
    <cellStyle name="Note 2 2 6 5" xfId="45180"/>
    <cellStyle name="Note 2 2 7" xfId="45181"/>
    <cellStyle name="Note 2 2 7 2" xfId="45182"/>
    <cellStyle name="Note 2 2 7 2 2" xfId="45183"/>
    <cellStyle name="Note 2 2 7 3" xfId="45184"/>
    <cellStyle name="Note 2 2 7 3 2" xfId="45185"/>
    <cellStyle name="Note 2 2 7 4" xfId="45186"/>
    <cellStyle name="Note 2 2 8" xfId="45187"/>
    <cellStyle name="Note 2 2 8 2" xfId="45188"/>
    <cellStyle name="Note 2 2 9" xfId="45189"/>
    <cellStyle name="Note 2 2 9 2" xfId="45190"/>
    <cellStyle name="Note 2 3" xfId="45191"/>
    <cellStyle name="Note 2 3 2" xfId="45192"/>
    <cellStyle name="Note 2 3 2 2" xfId="45193"/>
    <cellStyle name="Note 2 3 2 2 2" xfId="45194"/>
    <cellStyle name="Note 2 3 2 2 2 2" xfId="45195"/>
    <cellStyle name="Note 2 3 2 2 2 2 2" xfId="45196"/>
    <cellStyle name="Note 2 3 2 2 2 3" xfId="45197"/>
    <cellStyle name="Note 2 3 2 2 2 3 2" xfId="45198"/>
    <cellStyle name="Note 2 3 2 2 2 4" xfId="45199"/>
    <cellStyle name="Note 2 3 2 2 3" xfId="45200"/>
    <cellStyle name="Note 2 3 2 2 3 2" xfId="45201"/>
    <cellStyle name="Note 2 3 2 2 4" xfId="45202"/>
    <cellStyle name="Note 2 3 2 2 4 2" xfId="45203"/>
    <cellStyle name="Note 2 3 2 2 5" xfId="45204"/>
    <cellStyle name="Note 2 3 2 3" xfId="45205"/>
    <cellStyle name="Note 2 3 2 3 2" xfId="45206"/>
    <cellStyle name="Note 2 3 2 3 2 2" xfId="45207"/>
    <cellStyle name="Note 2 3 2 3 3" xfId="45208"/>
    <cellStyle name="Note 2 3 2 3 3 2" xfId="45209"/>
    <cellStyle name="Note 2 3 2 3 4" xfId="45210"/>
    <cellStyle name="Note 2 3 2 4" xfId="45211"/>
    <cellStyle name="Note 2 3 2 4 2" xfId="45212"/>
    <cellStyle name="Note 2 3 2 5" xfId="45213"/>
    <cellStyle name="Note 2 3 2 5 2" xfId="45214"/>
    <cellStyle name="Note 2 3 2 6" xfId="45215"/>
    <cellStyle name="Note 2 3 3" xfId="45216"/>
    <cellStyle name="Note 2 3 3 2" xfId="45217"/>
    <cellStyle name="Note 2 3 3 2 2" xfId="45218"/>
    <cellStyle name="Note 2 3 3 2 2 2" xfId="45219"/>
    <cellStyle name="Note 2 3 3 2 2 2 2" xfId="45220"/>
    <cellStyle name="Note 2 3 3 2 2 3" xfId="45221"/>
    <cellStyle name="Note 2 3 3 2 2 3 2" xfId="45222"/>
    <cellStyle name="Note 2 3 3 2 2 4" xfId="45223"/>
    <cellStyle name="Note 2 3 3 2 3" xfId="45224"/>
    <cellStyle name="Note 2 3 3 2 3 2" xfId="45225"/>
    <cellStyle name="Note 2 3 3 2 4" xfId="45226"/>
    <cellStyle name="Note 2 3 3 2 4 2" xfId="45227"/>
    <cellStyle name="Note 2 3 3 2 5" xfId="45228"/>
    <cellStyle name="Note 2 3 3 3" xfId="45229"/>
    <cellStyle name="Note 2 3 3 3 2" xfId="45230"/>
    <cellStyle name="Note 2 3 3 3 2 2" xfId="45231"/>
    <cellStyle name="Note 2 3 3 3 3" xfId="45232"/>
    <cellStyle name="Note 2 3 3 3 3 2" xfId="45233"/>
    <cellStyle name="Note 2 3 3 3 4" xfId="45234"/>
    <cellStyle name="Note 2 3 3 4" xfId="45235"/>
    <cellStyle name="Note 2 3 3 4 2" xfId="45236"/>
    <cellStyle name="Note 2 3 3 5" xfId="45237"/>
    <cellStyle name="Note 2 3 3 5 2" xfId="45238"/>
    <cellStyle name="Note 2 3 3 6" xfId="45239"/>
    <cellStyle name="Note 2 3 4" xfId="45240"/>
    <cellStyle name="Note 2 3 4 2" xfId="45241"/>
    <cellStyle name="Note 2 3 4 2 2" xfId="45242"/>
    <cellStyle name="Note 2 3 4 2 2 2" xfId="45243"/>
    <cellStyle name="Note 2 3 4 2 2 2 2" xfId="45244"/>
    <cellStyle name="Note 2 3 4 2 2 3" xfId="45245"/>
    <cellStyle name="Note 2 3 4 2 2 3 2" xfId="45246"/>
    <cellStyle name="Note 2 3 4 2 2 4" xfId="45247"/>
    <cellStyle name="Note 2 3 4 2 3" xfId="45248"/>
    <cellStyle name="Note 2 3 4 2 3 2" xfId="45249"/>
    <cellStyle name="Note 2 3 4 2 4" xfId="45250"/>
    <cellStyle name="Note 2 3 4 2 4 2" xfId="45251"/>
    <cellStyle name="Note 2 3 4 2 5" xfId="45252"/>
    <cellStyle name="Note 2 3 4 3" xfId="45253"/>
    <cellStyle name="Note 2 3 4 3 2" xfId="45254"/>
    <cellStyle name="Note 2 3 4 3 2 2" xfId="45255"/>
    <cellStyle name="Note 2 3 4 3 3" xfId="45256"/>
    <cellStyle name="Note 2 3 4 3 3 2" xfId="45257"/>
    <cellStyle name="Note 2 3 4 3 4" xfId="45258"/>
    <cellStyle name="Note 2 3 4 4" xfId="45259"/>
    <cellStyle name="Note 2 3 4 4 2" xfId="45260"/>
    <cellStyle name="Note 2 3 4 5" xfId="45261"/>
    <cellStyle name="Note 2 3 4 5 2" xfId="45262"/>
    <cellStyle name="Note 2 3 4 6" xfId="45263"/>
    <cellStyle name="Note 2 3 5" xfId="45264"/>
    <cellStyle name="Note 2 3 5 2" xfId="45265"/>
    <cellStyle name="Note 2 3 5 2 2" xfId="45266"/>
    <cellStyle name="Note 2 3 5 2 2 2" xfId="45267"/>
    <cellStyle name="Note 2 3 5 2 3" xfId="45268"/>
    <cellStyle name="Note 2 3 5 2 3 2" xfId="45269"/>
    <cellStyle name="Note 2 3 5 2 4" xfId="45270"/>
    <cellStyle name="Note 2 3 5 3" xfId="45271"/>
    <cellStyle name="Note 2 3 5 3 2" xfId="45272"/>
    <cellStyle name="Note 2 3 5 4" xfId="45273"/>
    <cellStyle name="Note 2 3 5 4 2" xfId="45274"/>
    <cellStyle name="Note 2 3 5 5" xfId="45275"/>
    <cellStyle name="Note 2 3 6" xfId="45276"/>
    <cellStyle name="Note 2 3 6 2" xfId="45277"/>
    <cellStyle name="Note 2 3 6 2 2" xfId="45278"/>
    <cellStyle name="Note 2 3 6 3" xfId="45279"/>
    <cellStyle name="Note 2 3 6 3 2" xfId="45280"/>
    <cellStyle name="Note 2 3 6 4" xfId="45281"/>
    <cellStyle name="Note 2 3 7" xfId="45282"/>
    <cellStyle name="Note 2 3 7 2" xfId="45283"/>
    <cellStyle name="Note 2 3 8" xfId="45284"/>
    <cellStyle name="Note 2 3 8 2" xfId="45285"/>
    <cellStyle name="Note 2 3 9" xfId="45286"/>
    <cellStyle name="Note 2 4" xfId="45287"/>
    <cellStyle name="Note 2 4 2" xfId="45288"/>
    <cellStyle name="Note 2 4 2 2" xfId="45289"/>
    <cellStyle name="Note 2 4 2 2 2" xfId="45290"/>
    <cellStyle name="Note 2 4 2 2 2 2" xfId="45291"/>
    <cellStyle name="Note 2 4 2 2 3" xfId="45292"/>
    <cellStyle name="Note 2 4 2 2 3 2" xfId="45293"/>
    <cellStyle name="Note 2 4 2 2 4" xfId="45294"/>
    <cellStyle name="Note 2 4 2 3" xfId="45295"/>
    <cellStyle name="Note 2 4 2 3 2" xfId="45296"/>
    <cellStyle name="Note 2 4 2 4" xfId="45297"/>
    <cellStyle name="Note 2 4 2 4 2" xfId="45298"/>
    <cellStyle name="Note 2 4 2 5" xfId="45299"/>
    <cellStyle name="Note 2 4 3" xfId="45300"/>
    <cellStyle name="Note 2 4 3 2" xfId="45301"/>
    <cellStyle name="Note 2 4 3 2 2" xfId="45302"/>
    <cellStyle name="Note 2 4 3 3" xfId="45303"/>
    <cellStyle name="Note 2 4 3 3 2" xfId="45304"/>
    <cellStyle name="Note 2 4 3 4" xfId="45305"/>
    <cellStyle name="Note 2 4 4" xfId="45306"/>
    <cellStyle name="Note 2 4 4 2" xfId="45307"/>
    <cellStyle name="Note 2 4 5" xfId="45308"/>
    <cellStyle name="Note 2 4 5 2" xfId="45309"/>
    <cellStyle name="Note 2 4 6" xfId="45310"/>
    <cellStyle name="Note 2 5" xfId="45311"/>
    <cellStyle name="Note 2 5 2" xfId="45312"/>
    <cellStyle name="Note 2 5 2 2" xfId="45313"/>
    <cellStyle name="Note 2 5 2 2 2" xfId="45314"/>
    <cellStyle name="Note 2 5 2 2 2 2" xfId="45315"/>
    <cellStyle name="Note 2 5 2 2 3" xfId="45316"/>
    <cellStyle name="Note 2 5 2 2 3 2" xfId="45317"/>
    <cellStyle name="Note 2 5 2 2 4" xfId="45318"/>
    <cellStyle name="Note 2 5 2 3" xfId="45319"/>
    <cellStyle name="Note 2 5 2 3 2" xfId="45320"/>
    <cellStyle name="Note 2 5 2 4" xfId="45321"/>
    <cellStyle name="Note 2 5 2 4 2" xfId="45322"/>
    <cellStyle name="Note 2 5 2 5" xfId="45323"/>
    <cellStyle name="Note 2 5 3" xfId="45324"/>
    <cellStyle name="Note 2 5 3 2" xfId="45325"/>
    <cellStyle name="Note 2 5 3 2 2" xfId="45326"/>
    <cellStyle name="Note 2 5 3 3" xfId="45327"/>
    <cellStyle name="Note 2 5 3 3 2" xfId="45328"/>
    <cellStyle name="Note 2 5 3 4" xfId="45329"/>
    <cellStyle name="Note 2 5 4" xfId="45330"/>
    <cellStyle name="Note 2 5 4 2" xfId="45331"/>
    <cellStyle name="Note 2 5 5" xfId="45332"/>
    <cellStyle name="Note 2 5 5 2" xfId="45333"/>
    <cellStyle name="Note 2 5 6" xfId="45334"/>
    <cellStyle name="Note 2 6" xfId="45335"/>
    <cellStyle name="Note 2 6 2" xfId="45336"/>
    <cellStyle name="Note 2 6 2 2" xfId="45337"/>
    <cellStyle name="Note 2 6 2 2 2" xfId="45338"/>
    <cellStyle name="Note 2 6 2 2 2 2" xfId="45339"/>
    <cellStyle name="Note 2 6 2 2 3" xfId="45340"/>
    <cellStyle name="Note 2 6 2 2 3 2" xfId="45341"/>
    <cellStyle name="Note 2 6 2 2 4" xfId="45342"/>
    <cellStyle name="Note 2 6 2 3" xfId="45343"/>
    <cellStyle name="Note 2 6 2 3 2" xfId="45344"/>
    <cellStyle name="Note 2 6 2 4" xfId="45345"/>
    <cellStyle name="Note 2 6 2 4 2" xfId="45346"/>
    <cellStyle name="Note 2 6 2 5" xfId="45347"/>
    <cellStyle name="Note 2 6 3" xfId="45348"/>
    <cellStyle name="Note 2 6 3 2" xfId="45349"/>
    <cellStyle name="Note 2 6 3 2 2" xfId="45350"/>
    <cellStyle name="Note 2 6 3 3" xfId="45351"/>
    <cellStyle name="Note 2 6 3 3 2" xfId="45352"/>
    <cellStyle name="Note 2 6 3 4" xfId="45353"/>
    <cellStyle name="Note 2 6 4" xfId="45354"/>
    <cellStyle name="Note 2 6 4 2" xfId="45355"/>
    <cellStyle name="Note 2 6 5" xfId="45356"/>
    <cellStyle name="Note 2 6 5 2" xfId="45357"/>
    <cellStyle name="Note 2 6 6" xfId="45358"/>
    <cellStyle name="Note 2 7" xfId="45359"/>
    <cellStyle name="Note 2 7 2" xfId="45360"/>
    <cellStyle name="Note 2 7 2 2" xfId="45361"/>
    <cellStyle name="Note 2 7 2 2 2" xfId="45362"/>
    <cellStyle name="Note 2 7 2 3" xfId="45363"/>
    <cellStyle name="Note 2 7 2 3 2" xfId="45364"/>
    <cellStyle name="Note 2 7 2 4" xfId="45365"/>
    <cellStyle name="Note 2 7 3" xfId="45366"/>
    <cellStyle name="Note 2 7 3 2" xfId="45367"/>
    <cellStyle name="Note 2 7 4" xfId="45368"/>
    <cellStyle name="Note 2 7 4 2" xfId="45369"/>
    <cellStyle name="Note 2 7 5" xfId="45370"/>
    <cellStyle name="Note 2 8" xfId="45371"/>
    <cellStyle name="Note 2 8 2" xfId="45372"/>
    <cellStyle name="Note 2 8 2 2" xfId="45373"/>
    <cellStyle name="Note 2 8 3" xfId="45374"/>
    <cellStyle name="Note 2 8 3 2" xfId="45375"/>
    <cellStyle name="Note 2 8 4" xfId="45376"/>
    <cellStyle name="Note 2 9" xfId="45377"/>
    <cellStyle name="Note 2 9 2" xfId="45378"/>
    <cellStyle name="Note 3" xfId="45379"/>
    <cellStyle name="Note 3 10" xfId="45380"/>
    <cellStyle name="Note 3 2" xfId="45381"/>
    <cellStyle name="Note 3 2 2" xfId="45382"/>
    <cellStyle name="Note 3 2 2 2" xfId="45383"/>
    <cellStyle name="Note 3 2 2 2 2" xfId="45384"/>
    <cellStyle name="Note 3 2 2 2 2 2" xfId="45385"/>
    <cellStyle name="Note 3 2 2 2 2 2 2" xfId="45386"/>
    <cellStyle name="Note 3 2 2 2 2 3" xfId="45387"/>
    <cellStyle name="Note 3 2 2 2 2 3 2" xfId="45388"/>
    <cellStyle name="Note 3 2 2 2 2 4" xfId="45389"/>
    <cellStyle name="Note 3 2 2 2 3" xfId="45390"/>
    <cellStyle name="Note 3 2 2 2 3 2" xfId="45391"/>
    <cellStyle name="Note 3 2 2 2 4" xfId="45392"/>
    <cellStyle name="Note 3 2 2 2 4 2" xfId="45393"/>
    <cellStyle name="Note 3 2 2 2 5" xfId="45394"/>
    <cellStyle name="Note 3 2 2 3" xfId="45395"/>
    <cellStyle name="Note 3 2 2 3 2" xfId="45396"/>
    <cellStyle name="Note 3 2 2 3 2 2" xfId="45397"/>
    <cellStyle name="Note 3 2 2 3 3" xfId="45398"/>
    <cellStyle name="Note 3 2 2 3 3 2" xfId="45399"/>
    <cellStyle name="Note 3 2 2 3 4" xfId="45400"/>
    <cellStyle name="Note 3 2 2 4" xfId="45401"/>
    <cellStyle name="Note 3 2 2 4 2" xfId="45402"/>
    <cellStyle name="Note 3 2 2 5" xfId="45403"/>
    <cellStyle name="Note 3 2 2 5 2" xfId="45404"/>
    <cellStyle name="Note 3 2 2 6" xfId="45405"/>
    <cellStyle name="Note 3 2 3" xfId="45406"/>
    <cellStyle name="Note 3 2 3 2" xfId="45407"/>
    <cellStyle name="Note 3 2 3 2 2" xfId="45408"/>
    <cellStyle name="Note 3 2 3 2 2 2" xfId="45409"/>
    <cellStyle name="Note 3 2 3 2 2 2 2" xfId="45410"/>
    <cellStyle name="Note 3 2 3 2 2 3" xfId="45411"/>
    <cellStyle name="Note 3 2 3 2 2 3 2" xfId="45412"/>
    <cellStyle name="Note 3 2 3 2 2 4" xfId="45413"/>
    <cellStyle name="Note 3 2 3 2 3" xfId="45414"/>
    <cellStyle name="Note 3 2 3 2 3 2" xfId="45415"/>
    <cellStyle name="Note 3 2 3 2 4" xfId="45416"/>
    <cellStyle name="Note 3 2 3 2 4 2" xfId="45417"/>
    <cellStyle name="Note 3 2 3 2 5" xfId="45418"/>
    <cellStyle name="Note 3 2 3 3" xfId="45419"/>
    <cellStyle name="Note 3 2 3 3 2" xfId="45420"/>
    <cellStyle name="Note 3 2 3 3 2 2" xfId="45421"/>
    <cellStyle name="Note 3 2 3 3 3" xfId="45422"/>
    <cellStyle name="Note 3 2 3 3 3 2" xfId="45423"/>
    <cellStyle name="Note 3 2 3 3 4" xfId="45424"/>
    <cellStyle name="Note 3 2 3 4" xfId="45425"/>
    <cellStyle name="Note 3 2 3 4 2" xfId="45426"/>
    <cellStyle name="Note 3 2 3 5" xfId="45427"/>
    <cellStyle name="Note 3 2 3 5 2" xfId="45428"/>
    <cellStyle name="Note 3 2 3 6" xfId="45429"/>
    <cellStyle name="Note 3 2 4" xfId="45430"/>
    <cellStyle name="Note 3 2 4 2" xfId="45431"/>
    <cellStyle name="Note 3 2 4 2 2" xfId="45432"/>
    <cellStyle name="Note 3 2 4 2 2 2" xfId="45433"/>
    <cellStyle name="Note 3 2 4 2 2 2 2" xfId="45434"/>
    <cellStyle name="Note 3 2 4 2 2 3" xfId="45435"/>
    <cellStyle name="Note 3 2 4 2 2 3 2" xfId="45436"/>
    <cellStyle name="Note 3 2 4 2 2 4" xfId="45437"/>
    <cellStyle name="Note 3 2 4 2 3" xfId="45438"/>
    <cellStyle name="Note 3 2 4 2 3 2" xfId="45439"/>
    <cellStyle name="Note 3 2 4 2 4" xfId="45440"/>
    <cellStyle name="Note 3 2 4 2 4 2" xfId="45441"/>
    <cellStyle name="Note 3 2 4 2 5" xfId="45442"/>
    <cellStyle name="Note 3 2 4 3" xfId="45443"/>
    <cellStyle name="Note 3 2 4 3 2" xfId="45444"/>
    <cellStyle name="Note 3 2 4 3 2 2" xfId="45445"/>
    <cellStyle name="Note 3 2 4 3 3" xfId="45446"/>
    <cellStyle name="Note 3 2 4 3 3 2" xfId="45447"/>
    <cellStyle name="Note 3 2 4 3 4" xfId="45448"/>
    <cellStyle name="Note 3 2 4 4" xfId="45449"/>
    <cellStyle name="Note 3 2 4 4 2" xfId="45450"/>
    <cellStyle name="Note 3 2 4 5" xfId="45451"/>
    <cellStyle name="Note 3 2 4 5 2" xfId="45452"/>
    <cellStyle name="Note 3 2 4 6" xfId="45453"/>
    <cellStyle name="Note 3 2 5" xfId="45454"/>
    <cellStyle name="Note 3 2 5 2" xfId="45455"/>
    <cellStyle name="Note 3 2 5 2 2" xfId="45456"/>
    <cellStyle name="Note 3 2 5 2 2 2" xfId="45457"/>
    <cellStyle name="Note 3 2 5 2 3" xfId="45458"/>
    <cellStyle name="Note 3 2 5 2 3 2" xfId="45459"/>
    <cellStyle name="Note 3 2 5 2 4" xfId="45460"/>
    <cellStyle name="Note 3 2 5 3" xfId="45461"/>
    <cellStyle name="Note 3 2 5 3 2" xfId="45462"/>
    <cellStyle name="Note 3 2 5 4" xfId="45463"/>
    <cellStyle name="Note 3 2 5 4 2" xfId="45464"/>
    <cellStyle name="Note 3 2 5 5" xfId="45465"/>
    <cellStyle name="Note 3 2 6" xfId="45466"/>
    <cellStyle name="Note 3 2 6 2" xfId="45467"/>
    <cellStyle name="Note 3 2 6 2 2" xfId="45468"/>
    <cellStyle name="Note 3 2 6 3" xfId="45469"/>
    <cellStyle name="Note 3 2 6 3 2" xfId="45470"/>
    <cellStyle name="Note 3 2 6 4" xfId="45471"/>
    <cellStyle name="Note 3 2 7" xfId="45472"/>
    <cellStyle name="Note 3 2 7 2" xfId="45473"/>
    <cellStyle name="Note 3 2 8" xfId="45474"/>
    <cellStyle name="Note 3 2 8 2" xfId="45475"/>
    <cellStyle name="Note 3 2 9" xfId="45476"/>
    <cellStyle name="Note 3 3" xfId="45477"/>
    <cellStyle name="Note 3 3 2" xfId="45478"/>
    <cellStyle name="Note 3 3 2 2" xfId="45479"/>
    <cellStyle name="Note 3 3 2 2 2" xfId="45480"/>
    <cellStyle name="Note 3 3 2 2 2 2" xfId="45481"/>
    <cellStyle name="Note 3 3 2 2 3" xfId="45482"/>
    <cellStyle name="Note 3 3 2 2 3 2" xfId="45483"/>
    <cellStyle name="Note 3 3 2 2 4" xfId="45484"/>
    <cellStyle name="Note 3 3 2 3" xfId="45485"/>
    <cellStyle name="Note 3 3 2 3 2" xfId="45486"/>
    <cellStyle name="Note 3 3 2 4" xfId="45487"/>
    <cellStyle name="Note 3 3 2 4 2" xfId="45488"/>
    <cellStyle name="Note 3 3 2 5" xfId="45489"/>
    <cellStyle name="Note 3 3 3" xfId="45490"/>
    <cellStyle name="Note 3 3 3 2" xfId="45491"/>
    <cellStyle name="Note 3 3 3 2 2" xfId="45492"/>
    <cellStyle name="Note 3 3 3 3" xfId="45493"/>
    <cellStyle name="Note 3 3 3 3 2" xfId="45494"/>
    <cellStyle name="Note 3 3 3 4" xfId="45495"/>
    <cellStyle name="Note 3 3 4" xfId="45496"/>
    <cellStyle name="Note 3 3 4 2" xfId="45497"/>
    <cellStyle name="Note 3 3 5" xfId="45498"/>
    <cellStyle name="Note 3 3 5 2" xfId="45499"/>
    <cellStyle name="Note 3 3 6" xfId="45500"/>
    <cellStyle name="Note 3 4" xfId="45501"/>
    <cellStyle name="Note 3 4 2" xfId="45502"/>
    <cellStyle name="Note 3 4 2 2" xfId="45503"/>
    <cellStyle name="Note 3 4 2 2 2" xfId="45504"/>
    <cellStyle name="Note 3 4 2 2 2 2" xfId="45505"/>
    <cellStyle name="Note 3 4 2 2 3" xfId="45506"/>
    <cellStyle name="Note 3 4 2 2 3 2" xfId="45507"/>
    <cellStyle name="Note 3 4 2 2 4" xfId="45508"/>
    <cellStyle name="Note 3 4 2 3" xfId="45509"/>
    <cellStyle name="Note 3 4 2 3 2" xfId="45510"/>
    <cellStyle name="Note 3 4 2 4" xfId="45511"/>
    <cellStyle name="Note 3 4 2 4 2" xfId="45512"/>
    <cellStyle name="Note 3 4 2 5" xfId="45513"/>
    <cellStyle name="Note 3 4 3" xfId="45514"/>
    <cellStyle name="Note 3 4 3 2" xfId="45515"/>
    <cellStyle name="Note 3 4 3 2 2" xfId="45516"/>
    <cellStyle name="Note 3 4 3 3" xfId="45517"/>
    <cellStyle name="Note 3 4 3 3 2" xfId="45518"/>
    <cellStyle name="Note 3 4 3 4" xfId="45519"/>
    <cellStyle name="Note 3 4 4" xfId="45520"/>
    <cellStyle name="Note 3 4 4 2" xfId="45521"/>
    <cellStyle name="Note 3 4 5" xfId="45522"/>
    <cellStyle name="Note 3 4 5 2" xfId="45523"/>
    <cellStyle name="Note 3 4 6" xfId="45524"/>
    <cellStyle name="Note 3 5" xfId="45525"/>
    <cellStyle name="Note 3 5 2" xfId="45526"/>
    <cellStyle name="Note 3 5 2 2" xfId="45527"/>
    <cellStyle name="Note 3 5 2 2 2" xfId="45528"/>
    <cellStyle name="Note 3 5 2 2 2 2" xfId="45529"/>
    <cellStyle name="Note 3 5 2 2 3" xfId="45530"/>
    <cellStyle name="Note 3 5 2 2 3 2" xfId="45531"/>
    <cellStyle name="Note 3 5 2 2 4" xfId="45532"/>
    <cellStyle name="Note 3 5 2 3" xfId="45533"/>
    <cellStyle name="Note 3 5 2 3 2" xfId="45534"/>
    <cellStyle name="Note 3 5 2 4" xfId="45535"/>
    <cellStyle name="Note 3 5 2 4 2" xfId="45536"/>
    <cellStyle name="Note 3 5 2 5" xfId="45537"/>
    <cellStyle name="Note 3 5 3" xfId="45538"/>
    <cellStyle name="Note 3 5 3 2" xfId="45539"/>
    <cellStyle name="Note 3 5 3 2 2" xfId="45540"/>
    <cellStyle name="Note 3 5 3 3" xfId="45541"/>
    <cellStyle name="Note 3 5 3 3 2" xfId="45542"/>
    <cellStyle name="Note 3 5 3 4" xfId="45543"/>
    <cellStyle name="Note 3 5 4" xfId="45544"/>
    <cellStyle name="Note 3 5 4 2" xfId="45545"/>
    <cellStyle name="Note 3 5 5" xfId="45546"/>
    <cellStyle name="Note 3 5 5 2" xfId="45547"/>
    <cellStyle name="Note 3 5 6" xfId="45548"/>
    <cellStyle name="Note 3 6" xfId="45549"/>
    <cellStyle name="Note 3 6 2" xfId="45550"/>
    <cellStyle name="Note 3 6 2 2" xfId="45551"/>
    <cellStyle name="Note 3 6 2 2 2" xfId="45552"/>
    <cellStyle name="Note 3 6 2 3" xfId="45553"/>
    <cellStyle name="Note 3 6 2 3 2" xfId="45554"/>
    <cellStyle name="Note 3 6 2 4" xfId="45555"/>
    <cellStyle name="Note 3 6 3" xfId="45556"/>
    <cellStyle name="Note 3 6 3 2" xfId="45557"/>
    <cellStyle name="Note 3 6 4" xfId="45558"/>
    <cellStyle name="Note 3 6 4 2" xfId="45559"/>
    <cellStyle name="Note 3 6 5" xfId="45560"/>
    <cellStyle name="Note 3 7" xfId="45561"/>
    <cellStyle name="Note 3 7 2" xfId="45562"/>
    <cellStyle name="Note 3 7 2 2" xfId="45563"/>
    <cellStyle name="Note 3 7 3" xfId="45564"/>
    <cellStyle name="Note 3 7 3 2" xfId="45565"/>
    <cellStyle name="Note 3 7 4" xfId="45566"/>
    <cellStyle name="Note 3 8" xfId="45567"/>
    <cellStyle name="Note 3 8 2" xfId="45568"/>
    <cellStyle name="Note 3 9" xfId="45569"/>
    <cellStyle name="Note 3 9 2" xfId="45570"/>
    <cellStyle name="Note 4" xfId="45571"/>
    <cellStyle name="Note 4 2" xfId="45572"/>
    <cellStyle name="Note 5" xfId="45573"/>
    <cellStyle name="Note 6" xfId="45574"/>
    <cellStyle name="Output 2" xfId="45575"/>
    <cellStyle name="Output 3" xfId="45576"/>
    <cellStyle name="Percent 2" xfId="45577"/>
    <cellStyle name="Total 2" xfId="45578"/>
    <cellStyle name="Total 3" xfId="45579"/>
    <cellStyle name="Warning Text 2" xfId="45580"/>
    <cellStyle name="Warning Text 3" xfId="4558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jpeg"/><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gi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38100</xdr:colOff>
      <xdr:row>1</xdr:row>
      <xdr:rowOff>914400</xdr:rowOff>
    </xdr:from>
    <xdr:to>
      <xdr:col>3</xdr:col>
      <xdr:colOff>987861</xdr:colOff>
      <xdr:row>1</xdr:row>
      <xdr:rowOff>2971800</xdr:rowOff>
    </xdr:to>
    <xdr:pic>
      <xdr:nvPicPr>
        <xdr:cNvPr id="3" name="Picture 2"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333500"/>
          <a:ext cx="1902261"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221929</xdr:colOff>
      <xdr:row>1</xdr:row>
      <xdr:rowOff>260298</xdr:rowOff>
    </xdr:from>
    <xdr:to>
      <xdr:col>1</xdr:col>
      <xdr:colOff>1999670</xdr:colOff>
      <xdr:row>1</xdr:row>
      <xdr:rowOff>2095500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679" y="555573"/>
          <a:ext cx="1758691" cy="1835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278046</xdr:colOff>
      <xdr:row>1</xdr:row>
      <xdr:rowOff>223299</xdr:rowOff>
    </xdr:from>
    <xdr:to>
      <xdr:col>1</xdr:col>
      <xdr:colOff>1905000</xdr:colOff>
      <xdr:row>1</xdr:row>
      <xdr:rowOff>1780761</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096" y="661449"/>
          <a:ext cx="1626954" cy="1557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69274</xdr:colOff>
      <xdr:row>1</xdr:row>
      <xdr:rowOff>69272</xdr:rowOff>
    </xdr:from>
    <xdr:to>
      <xdr:col>1</xdr:col>
      <xdr:colOff>640773</xdr:colOff>
      <xdr:row>1</xdr:row>
      <xdr:rowOff>691197</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149" y="183572"/>
          <a:ext cx="571499" cy="62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86592</xdr:colOff>
      <xdr:row>68</xdr:row>
      <xdr:rowOff>34637</xdr:rowOff>
    </xdr:from>
    <xdr:to>
      <xdr:col>1</xdr:col>
      <xdr:colOff>627668</xdr:colOff>
      <xdr:row>69</xdr:row>
      <xdr:rowOff>2</xdr:rowOff>
    </xdr:to>
    <xdr:pic>
      <xdr:nvPicPr>
        <xdr:cNvPr id="3" name="Picture 2" descr="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467" y="21370637"/>
          <a:ext cx="541076" cy="584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103910</xdr:colOff>
      <xdr:row>115</xdr:row>
      <xdr:rowOff>86591</xdr:rowOff>
    </xdr:from>
    <xdr:to>
      <xdr:col>1</xdr:col>
      <xdr:colOff>676814</xdr:colOff>
      <xdr:row>115</xdr:row>
      <xdr:rowOff>710045</xdr:rowOff>
    </xdr:to>
    <xdr:pic>
      <xdr:nvPicPr>
        <xdr:cNvPr id="4" name="Picture 3" descr="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6785" y="40367816"/>
          <a:ext cx="572904" cy="6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476250</xdr:colOff>
      <xdr:row>1</xdr:row>
      <xdr:rowOff>666750</xdr:rowOff>
    </xdr:from>
    <xdr:to>
      <xdr:col>1</xdr:col>
      <xdr:colOff>4000500</xdr:colOff>
      <xdr:row>1</xdr:row>
      <xdr:rowOff>4667250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809750"/>
          <a:ext cx="28670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857250</xdr:colOff>
      <xdr:row>1</xdr:row>
      <xdr:rowOff>571500</xdr:rowOff>
    </xdr:from>
    <xdr:to>
      <xdr:col>1</xdr:col>
      <xdr:colOff>4381500</xdr:colOff>
      <xdr:row>1</xdr:row>
      <xdr:rowOff>4572000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1714500"/>
          <a:ext cx="28670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61988</xdr:colOff>
      <xdr:row>1</xdr:row>
      <xdr:rowOff>101955</xdr:rowOff>
    </xdr:from>
    <xdr:to>
      <xdr:col>1</xdr:col>
      <xdr:colOff>434862</xdr:colOff>
      <xdr:row>1</xdr:row>
      <xdr:rowOff>505239</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0" y="474672"/>
          <a:ext cx="372874" cy="403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438150</xdr:colOff>
      <xdr:row>1</xdr:row>
      <xdr:rowOff>247650</xdr:rowOff>
    </xdr:from>
    <xdr:to>
      <xdr:col>7</xdr:col>
      <xdr:colOff>952500</xdr:colOff>
      <xdr:row>1</xdr:row>
      <xdr:rowOff>3585436</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1143000"/>
          <a:ext cx="3076575" cy="3337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261652</xdr:colOff>
      <xdr:row>1</xdr:row>
      <xdr:rowOff>143808</xdr:rowOff>
    </xdr:from>
    <xdr:to>
      <xdr:col>2</xdr:col>
      <xdr:colOff>1650999</xdr:colOff>
      <xdr:row>2</xdr:row>
      <xdr:rowOff>1301750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42652" y="524808"/>
          <a:ext cx="1389347" cy="138019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261653</xdr:colOff>
      <xdr:row>1</xdr:row>
      <xdr:rowOff>175558</xdr:rowOff>
    </xdr:from>
    <xdr:to>
      <xdr:col>2</xdr:col>
      <xdr:colOff>1333501</xdr:colOff>
      <xdr:row>2</xdr:row>
      <xdr:rowOff>1111250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42653" y="556558"/>
          <a:ext cx="1071848" cy="115794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38779</xdr:colOff>
      <xdr:row>1</xdr:row>
      <xdr:rowOff>154502</xdr:rowOff>
    </xdr:from>
    <xdr:to>
      <xdr:col>1</xdr:col>
      <xdr:colOff>1074039</xdr:colOff>
      <xdr:row>5</xdr:row>
      <xdr:rowOff>404812</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529" y="525977"/>
          <a:ext cx="1035260" cy="1355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416380</xdr:colOff>
      <xdr:row>1</xdr:row>
      <xdr:rowOff>353785</xdr:rowOff>
    </xdr:from>
    <xdr:to>
      <xdr:col>1</xdr:col>
      <xdr:colOff>4191000</xdr:colOff>
      <xdr:row>1</xdr:row>
      <xdr:rowOff>4381500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7480" y="1696810"/>
          <a:ext cx="3774620" cy="402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9</xdr:col>
      <xdr:colOff>0</xdr:colOff>
      <xdr:row>4</xdr:row>
      <xdr:rowOff>0</xdr:rowOff>
    </xdr:from>
    <xdr:ext cx="9525" cy="9525"/>
    <xdr:pic>
      <xdr:nvPicPr>
        <xdr:cNvPr id="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twoCellAnchor>
    <xdr:from>
      <xdr:col>1</xdr:col>
      <xdr:colOff>762000</xdr:colOff>
      <xdr:row>1</xdr:row>
      <xdr:rowOff>571500</xdr:rowOff>
    </xdr:from>
    <xdr:to>
      <xdr:col>2</xdr:col>
      <xdr:colOff>762000</xdr:colOff>
      <xdr:row>1</xdr:row>
      <xdr:rowOff>4599215</xdr:rowOff>
    </xdr:to>
    <xdr:pic>
      <xdr:nvPicPr>
        <xdr:cNvPr id="752" name="Picture 751" descr="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0" y="2381250"/>
          <a:ext cx="3714750" cy="402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4</xdr:row>
      <xdr:rowOff>0</xdr:rowOff>
    </xdr:from>
    <xdr:ext cx="9525" cy="9525"/>
    <xdr:pic>
      <xdr:nvPicPr>
        <xdr:cNvPr id="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twoCellAnchor>
    <xdr:from>
      <xdr:col>1</xdr:col>
      <xdr:colOff>181429</xdr:colOff>
      <xdr:row>1</xdr:row>
      <xdr:rowOff>181428</xdr:rowOff>
    </xdr:from>
    <xdr:to>
      <xdr:col>1</xdr:col>
      <xdr:colOff>1959170</xdr:colOff>
      <xdr:row>1</xdr:row>
      <xdr:rowOff>1950357</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854" y="476703"/>
          <a:ext cx="1777741" cy="1768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20"/>
  <sheetViews>
    <sheetView showGridLines="0" view="pageBreakPreview" zoomScale="25" zoomScaleNormal="25" zoomScaleSheetLayoutView="25" workbookViewId="0">
      <selection activeCell="C2" sqref="C2:S2"/>
    </sheetView>
  </sheetViews>
  <sheetFormatPr defaultColWidth="9.140625" defaultRowHeight="61.5" x14ac:dyDescent="0.85"/>
  <cols>
    <col min="1" max="1" width="6.85546875" style="47" customWidth="1"/>
    <col min="2" max="2" width="17" style="47" customWidth="1"/>
    <col min="3" max="3" width="14.28515625" style="47" customWidth="1"/>
    <col min="4" max="4" width="21.140625" style="47" customWidth="1"/>
    <col min="5" max="5" width="47.140625" style="47" customWidth="1"/>
    <col min="6" max="6" width="15.85546875" style="47" customWidth="1"/>
    <col min="7" max="7" width="16.85546875" style="47" customWidth="1"/>
    <col min="8" max="8" width="24.28515625" style="47" customWidth="1"/>
    <col min="9" max="9" width="23.140625" style="51" customWidth="1"/>
    <col min="10" max="10" width="22.7109375" style="51" customWidth="1"/>
    <col min="11" max="11" width="30.28515625" style="51" customWidth="1"/>
    <col min="12" max="12" width="17.140625" style="51" customWidth="1"/>
    <col min="13" max="13" width="17.7109375" style="51" customWidth="1"/>
    <col min="14" max="14" width="24.28515625" style="51" customWidth="1"/>
    <col min="15" max="15" width="33.7109375" style="51" customWidth="1"/>
    <col min="16" max="16" width="37.28515625" style="51" customWidth="1"/>
    <col min="17" max="17" width="13.7109375" style="51" bestFit="1" customWidth="1"/>
    <col min="18" max="18" width="67.140625" style="51" customWidth="1"/>
    <col min="19" max="19" width="12.85546875" style="47" customWidth="1"/>
    <col min="20" max="20" width="9.140625" style="47"/>
    <col min="21" max="21" width="10.85546875" style="47" bestFit="1" customWidth="1"/>
    <col min="22" max="16384" width="9.140625" style="47"/>
  </cols>
  <sheetData>
    <row r="1" spans="1:25" s="49" customFormat="1" ht="32.25" customHeight="1" x14ac:dyDescent="0.85">
      <c r="I1" s="50"/>
      <c r="J1" s="50"/>
      <c r="K1" s="50"/>
      <c r="L1" s="50"/>
      <c r="M1" s="50"/>
      <c r="N1" s="50"/>
      <c r="O1" s="50"/>
      <c r="P1" s="50"/>
      <c r="Q1" s="50"/>
      <c r="R1" s="50"/>
    </row>
    <row r="2" spans="1:25" ht="297" customHeight="1" x14ac:dyDescent="0.85">
      <c r="A2" s="3"/>
      <c r="B2" s="110"/>
      <c r="C2" s="248" t="s">
        <v>434</v>
      </c>
      <c r="D2" s="248"/>
      <c r="E2" s="248"/>
      <c r="F2" s="248"/>
      <c r="G2" s="248"/>
      <c r="H2" s="248"/>
      <c r="I2" s="248"/>
      <c r="J2" s="248"/>
      <c r="K2" s="248"/>
      <c r="L2" s="248"/>
      <c r="M2" s="248"/>
      <c r="N2" s="248"/>
      <c r="O2" s="248"/>
      <c r="P2" s="248"/>
      <c r="Q2" s="248"/>
      <c r="R2" s="248"/>
      <c r="S2" s="249"/>
    </row>
    <row r="3" spans="1:25" ht="78" customHeight="1" x14ac:dyDescent="0.85">
      <c r="A3" s="3"/>
      <c r="B3" s="111"/>
      <c r="C3" s="89"/>
      <c r="D3" s="89"/>
      <c r="E3" s="89"/>
      <c r="F3" s="89"/>
      <c r="G3" s="89"/>
      <c r="H3" s="89"/>
      <c r="I3" s="89"/>
      <c r="J3" s="89"/>
      <c r="K3" s="89"/>
      <c r="L3" s="89"/>
      <c r="M3" s="89"/>
      <c r="N3" s="89"/>
      <c r="O3" s="89"/>
      <c r="P3" s="89"/>
      <c r="Q3" s="89"/>
      <c r="R3" s="89"/>
      <c r="S3" s="112"/>
    </row>
    <row r="4" spans="1:25" ht="105" customHeight="1" x14ac:dyDescent="0.85">
      <c r="A4" s="3"/>
      <c r="B4" s="113"/>
      <c r="C4" s="132" t="s">
        <v>151</v>
      </c>
      <c r="D4" s="252" t="s">
        <v>0</v>
      </c>
      <c r="E4" s="252"/>
      <c r="F4" s="252"/>
      <c r="G4" s="252"/>
      <c r="H4" s="252"/>
      <c r="I4" s="244" t="s">
        <v>1</v>
      </c>
      <c r="J4" s="244"/>
      <c r="K4" s="244"/>
      <c r="L4" s="244"/>
      <c r="M4" s="244"/>
      <c r="N4" s="244"/>
      <c r="O4" s="244"/>
      <c r="P4" s="244"/>
      <c r="Q4" s="244"/>
      <c r="R4" s="244"/>
      <c r="S4" s="114"/>
    </row>
    <row r="5" spans="1:25" ht="105" customHeight="1" x14ac:dyDescent="0.85">
      <c r="A5" s="3"/>
      <c r="B5" s="113"/>
      <c r="C5" s="132" t="s">
        <v>2</v>
      </c>
      <c r="D5" s="245" t="s">
        <v>410</v>
      </c>
      <c r="E5" s="246"/>
      <c r="F5" s="246"/>
      <c r="G5" s="246"/>
      <c r="H5" s="247"/>
      <c r="I5" s="244" t="s">
        <v>154</v>
      </c>
      <c r="J5" s="244"/>
      <c r="K5" s="244"/>
      <c r="L5" s="244"/>
      <c r="M5" s="244"/>
      <c r="N5" s="244"/>
      <c r="O5" s="244"/>
      <c r="P5" s="244"/>
      <c r="Q5" s="244"/>
      <c r="R5" s="244"/>
      <c r="S5" s="115"/>
      <c r="Y5" s="76" t="s">
        <v>161</v>
      </c>
    </row>
    <row r="6" spans="1:25" ht="105" customHeight="1" x14ac:dyDescent="0.85">
      <c r="A6" s="3"/>
      <c r="B6" s="113"/>
      <c r="C6" s="188" t="s">
        <v>177</v>
      </c>
      <c r="D6" s="245" t="s">
        <v>411</v>
      </c>
      <c r="E6" s="246"/>
      <c r="F6" s="246"/>
      <c r="G6" s="246"/>
      <c r="H6" s="247"/>
      <c r="I6" s="244" t="s">
        <v>163</v>
      </c>
      <c r="J6" s="244"/>
      <c r="K6" s="244"/>
      <c r="L6" s="244"/>
      <c r="M6" s="244"/>
      <c r="N6" s="244"/>
      <c r="O6" s="244"/>
      <c r="P6" s="244"/>
      <c r="Q6" s="244"/>
      <c r="R6" s="244"/>
      <c r="S6" s="115"/>
      <c r="Y6" s="76"/>
    </row>
    <row r="7" spans="1:25" ht="105" customHeight="1" x14ac:dyDescent="0.85">
      <c r="A7" s="3"/>
      <c r="B7" s="113"/>
      <c r="C7" s="188" t="s">
        <v>176</v>
      </c>
      <c r="D7" s="245" t="s">
        <v>412</v>
      </c>
      <c r="E7" s="246"/>
      <c r="F7" s="246"/>
      <c r="G7" s="246"/>
      <c r="H7" s="247"/>
      <c r="I7" s="244" t="s">
        <v>378</v>
      </c>
      <c r="J7" s="244"/>
      <c r="K7" s="244"/>
      <c r="L7" s="244"/>
      <c r="M7" s="244"/>
      <c r="N7" s="244"/>
      <c r="O7" s="244"/>
      <c r="P7" s="244"/>
      <c r="Q7" s="244"/>
      <c r="R7" s="244"/>
      <c r="S7" s="115"/>
      <c r="Y7" s="76"/>
    </row>
    <row r="8" spans="1:25" ht="105" customHeight="1" x14ac:dyDescent="0.85">
      <c r="A8" s="3"/>
      <c r="B8" s="113"/>
      <c r="C8" s="188" t="s">
        <v>3</v>
      </c>
      <c r="D8" s="245" t="s">
        <v>413</v>
      </c>
      <c r="E8" s="246"/>
      <c r="F8" s="246"/>
      <c r="G8" s="246"/>
      <c r="H8" s="247"/>
      <c r="I8" s="244" t="s">
        <v>4</v>
      </c>
      <c r="J8" s="244"/>
      <c r="K8" s="244"/>
      <c r="L8" s="244"/>
      <c r="M8" s="244"/>
      <c r="N8" s="244"/>
      <c r="O8" s="244"/>
      <c r="P8" s="244"/>
      <c r="Q8" s="244"/>
      <c r="R8" s="244"/>
      <c r="S8" s="115"/>
      <c r="Y8" s="76"/>
    </row>
    <row r="9" spans="1:25" ht="105" customHeight="1" x14ac:dyDescent="0.85">
      <c r="A9" s="3"/>
      <c r="B9" s="113"/>
      <c r="C9" s="188" t="s">
        <v>5</v>
      </c>
      <c r="D9" s="245" t="s">
        <v>414</v>
      </c>
      <c r="E9" s="246"/>
      <c r="F9" s="246"/>
      <c r="G9" s="246"/>
      <c r="H9" s="247"/>
      <c r="I9" s="244" t="s">
        <v>6</v>
      </c>
      <c r="J9" s="244"/>
      <c r="K9" s="244"/>
      <c r="L9" s="244"/>
      <c r="M9" s="244"/>
      <c r="N9" s="244"/>
      <c r="O9" s="244"/>
      <c r="P9" s="244"/>
      <c r="Q9" s="244"/>
      <c r="R9" s="244"/>
      <c r="S9" s="115"/>
    </row>
    <row r="10" spans="1:25" ht="105" customHeight="1" x14ac:dyDescent="0.85">
      <c r="A10" s="3"/>
      <c r="B10" s="113"/>
      <c r="C10" s="188" t="s">
        <v>134</v>
      </c>
      <c r="D10" s="245" t="s">
        <v>415</v>
      </c>
      <c r="E10" s="246"/>
      <c r="F10" s="246"/>
      <c r="G10" s="246"/>
      <c r="H10" s="247"/>
      <c r="I10" s="244" t="s">
        <v>7</v>
      </c>
      <c r="J10" s="244"/>
      <c r="K10" s="244"/>
      <c r="L10" s="244"/>
      <c r="M10" s="244"/>
      <c r="N10" s="244"/>
      <c r="O10" s="244"/>
      <c r="P10" s="244"/>
      <c r="Q10" s="244"/>
      <c r="R10" s="244"/>
      <c r="S10" s="114"/>
    </row>
    <row r="11" spans="1:25" ht="105" customHeight="1" x14ac:dyDescent="0.85">
      <c r="A11" s="3"/>
      <c r="B11" s="113"/>
      <c r="C11" s="132" t="s">
        <v>409</v>
      </c>
      <c r="D11" s="245" t="s">
        <v>416</v>
      </c>
      <c r="E11" s="246"/>
      <c r="F11" s="246"/>
      <c r="G11" s="246"/>
      <c r="H11" s="247"/>
      <c r="I11" s="244" t="s">
        <v>379</v>
      </c>
      <c r="J11" s="244"/>
      <c r="K11" s="244"/>
      <c r="L11" s="244"/>
      <c r="M11" s="244"/>
      <c r="N11" s="244"/>
      <c r="O11" s="244"/>
      <c r="P11" s="244"/>
      <c r="Q11" s="244"/>
      <c r="R11" s="244"/>
      <c r="S11" s="114"/>
    </row>
    <row r="12" spans="1:25" ht="106.5" customHeight="1" x14ac:dyDescent="0.85">
      <c r="A12" s="3"/>
      <c r="B12" s="116"/>
      <c r="C12" s="1"/>
      <c r="D12" s="1"/>
      <c r="E12" s="1"/>
      <c r="F12" s="255" t="s">
        <v>8</v>
      </c>
      <c r="G12" s="255"/>
      <c r="H12" s="255"/>
      <c r="I12" s="255"/>
      <c r="J12" s="255"/>
      <c r="K12" s="255"/>
      <c r="L12" s="255"/>
      <c r="M12" s="255"/>
      <c r="N12" s="255"/>
      <c r="O12" s="255"/>
      <c r="P12" s="255"/>
      <c r="Q12" s="255"/>
      <c r="R12" s="255"/>
      <c r="S12" s="256"/>
    </row>
    <row r="13" spans="1:25" ht="84" customHeight="1" x14ac:dyDescent="0.85">
      <c r="A13" s="3"/>
      <c r="B13" s="116"/>
      <c r="C13" s="1"/>
      <c r="D13" s="1"/>
      <c r="E13" s="1"/>
      <c r="F13" s="255"/>
      <c r="G13" s="255"/>
      <c r="H13" s="255"/>
      <c r="I13" s="255"/>
      <c r="J13" s="255"/>
      <c r="K13" s="255"/>
      <c r="L13" s="255"/>
      <c r="M13" s="255"/>
      <c r="N13" s="255"/>
      <c r="O13" s="255"/>
      <c r="P13" s="255"/>
      <c r="Q13" s="255"/>
      <c r="R13" s="255"/>
      <c r="S13" s="256"/>
    </row>
    <row r="14" spans="1:25" ht="72" customHeight="1" x14ac:dyDescent="0.85">
      <c r="A14" s="3"/>
      <c r="B14" s="117"/>
      <c r="C14" s="75"/>
      <c r="D14" s="75"/>
      <c r="E14" s="75"/>
      <c r="F14" s="255"/>
      <c r="G14" s="255"/>
      <c r="H14" s="255"/>
      <c r="I14" s="255"/>
      <c r="J14" s="255"/>
      <c r="K14" s="255"/>
      <c r="L14" s="255"/>
      <c r="M14" s="255"/>
      <c r="N14" s="255"/>
      <c r="O14" s="255"/>
      <c r="P14" s="255"/>
      <c r="Q14" s="255"/>
      <c r="R14" s="255"/>
      <c r="S14" s="256"/>
    </row>
    <row r="15" spans="1:25" ht="75" customHeight="1" x14ac:dyDescent="0.85">
      <c r="A15" s="3"/>
      <c r="B15" s="118" t="s">
        <v>10</v>
      </c>
      <c r="C15" s="92"/>
      <c r="D15" s="2"/>
      <c r="E15" s="2"/>
      <c r="F15" s="255"/>
      <c r="G15" s="255"/>
      <c r="H15" s="255"/>
      <c r="I15" s="255"/>
      <c r="J15" s="255"/>
      <c r="K15" s="255"/>
      <c r="L15" s="255"/>
      <c r="M15" s="255"/>
      <c r="N15" s="255"/>
      <c r="O15" s="255"/>
      <c r="P15" s="255"/>
      <c r="Q15" s="255"/>
      <c r="R15" s="255"/>
      <c r="S15" s="256"/>
    </row>
    <row r="16" spans="1:25" ht="54.75" customHeight="1" x14ac:dyDescent="0.85">
      <c r="A16" s="3"/>
      <c r="B16" s="250" t="s">
        <v>11</v>
      </c>
      <c r="C16" s="251"/>
      <c r="D16" s="251"/>
      <c r="E16" s="251"/>
      <c r="F16" s="255"/>
      <c r="G16" s="255"/>
      <c r="H16" s="255"/>
      <c r="I16" s="255"/>
      <c r="J16" s="255"/>
      <c r="K16" s="255"/>
      <c r="L16" s="255"/>
      <c r="M16" s="255"/>
      <c r="N16" s="255"/>
      <c r="O16" s="255"/>
      <c r="P16" s="255"/>
      <c r="Q16" s="255"/>
      <c r="R16" s="255"/>
      <c r="S16" s="256"/>
    </row>
    <row r="17" spans="1:19" ht="79.5" customHeight="1" x14ac:dyDescent="0.85">
      <c r="A17" s="3"/>
      <c r="B17" s="250" t="s">
        <v>12</v>
      </c>
      <c r="C17" s="251"/>
      <c r="D17" s="251"/>
      <c r="E17" s="251"/>
      <c r="F17" s="255"/>
      <c r="G17" s="255"/>
      <c r="H17" s="255"/>
      <c r="I17" s="255"/>
      <c r="J17" s="255"/>
      <c r="K17" s="255"/>
      <c r="L17" s="255"/>
      <c r="M17" s="255"/>
      <c r="N17" s="255"/>
      <c r="O17" s="255"/>
      <c r="P17" s="255"/>
      <c r="Q17" s="255"/>
      <c r="R17" s="255"/>
      <c r="S17" s="256"/>
    </row>
    <row r="18" spans="1:19" ht="98.25" customHeight="1" x14ac:dyDescent="0.85">
      <c r="A18" s="3"/>
      <c r="B18" s="253" t="s">
        <v>9</v>
      </c>
      <c r="C18" s="254"/>
      <c r="D18" s="254"/>
      <c r="E18" s="254"/>
      <c r="F18" s="257"/>
      <c r="G18" s="257"/>
      <c r="H18" s="257"/>
      <c r="I18" s="257"/>
      <c r="J18" s="257"/>
      <c r="K18" s="257"/>
      <c r="L18" s="257"/>
      <c r="M18" s="257"/>
      <c r="N18" s="257"/>
      <c r="O18" s="257"/>
      <c r="P18" s="257"/>
      <c r="Q18" s="257"/>
      <c r="R18" s="257"/>
      <c r="S18" s="258"/>
    </row>
    <row r="19" spans="1:19" x14ac:dyDescent="0.85">
      <c r="B19" s="3"/>
      <c r="C19" s="3"/>
      <c r="D19" s="3"/>
      <c r="E19" s="3"/>
      <c r="F19" s="3"/>
      <c r="G19" s="3"/>
      <c r="H19" s="3"/>
      <c r="I19" s="4"/>
      <c r="J19" s="4"/>
      <c r="K19" s="4"/>
      <c r="L19" s="4"/>
      <c r="M19" s="4"/>
      <c r="N19" s="4"/>
      <c r="O19" s="4"/>
      <c r="P19" s="4"/>
      <c r="Q19" s="4"/>
      <c r="R19" s="4"/>
    </row>
    <row r="20" spans="1:19" ht="61.5" customHeight="1" x14ac:dyDescent="0.85">
      <c r="I20" s="47"/>
      <c r="J20" s="47"/>
      <c r="K20" s="47"/>
      <c r="L20" s="47"/>
      <c r="M20" s="47"/>
      <c r="N20" s="47"/>
      <c r="O20" s="47"/>
      <c r="P20" s="47"/>
      <c r="Q20" s="47"/>
      <c r="R20" s="47"/>
    </row>
  </sheetData>
  <sheetProtection formatCells="0" formatColumns="0" formatRows="0" insertColumns="0" insertRows="0" insertHyperlinks="0" deleteColumns="0" deleteRows="0"/>
  <mergeCells count="21">
    <mergeCell ref="B18:E18"/>
    <mergeCell ref="I10:R10"/>
    <mergeCell ref="B16:E16"/>
    <mergeCell ref="I11:R11"/>
    <mergeCell ref="F12:S18"/>
    <mergeCell ref="I4:R4"/>
    <mergeCell ref="D5:H5"/>
    <mergeCell ref="I5:R5"/>
    <mergeCell ref="C2:S2"/>
    <mergeCell ref="B17:E17"/>
    <mergeCell ref="D4:H4"/>
    <mergeCell ref="I9:R9"/>
    <mergeCell ref="I8:R8"/>
    <mergeCell ref="D8:H8"/>
    <mergeCell ref="D9:H9"/>
    <mergeCell ref="D10:H10"/>
    <mergeCell ref="D11:H11"/>
    <mergeCell ref="D7:H7"/>
    <mergeCell ref="I7:R7"/>
    <mergeCell ref="I6:R6"/>
    <mergeCell ref="D6:H6"/>
  </mergeCells>
  <printOptions horizontalCentered="1"/>
  <pageMargins left="0.55118110236220474" right="0" top="0.39370078740157483" bottom="0.39370078740157483" header="0" footer="0"/>
  <pageSetup paperSize="9" scale="28" orientation="landscape" horizontalDpi="4294967295" verticalDpi="4294967295"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0"/>
  <sheetViews>
    <sheetView showGridLines="0" view="pageBreakPreview" topLeftCell="A31" zoomScale="20" zoomScaleNormal="20" zoomScaleSheetLayoutView="20" workbookViewId="0">
      <selection activeCell="H22" sqref="H22:K51"/>
    </sheetView>
  </sheetViews>
  <sheetFormatPr defaultColWidth="9.140625" defaultRowHeight="50.25" customHeight="1" x14ac:dyDescent="0.25"/>
  <cols>
    <col min="1" max="1" width="4.28515625" style="14" customWidth="1"/>
    <col min="2" max="2" width="29.7109375" style="14" customWidth="1"/>
    <col min="3" max="3" width="67.5703125" style="43" customWidth="1"/>
    <col min="4" max="4" width="41" style="43" customWidth="1"/>
    <col min="5" max="5" width="254.5703125" style="43" customWidth="1"/>
    <col min="6" max="6" width="55.28515625" style="43" customWidth="1"/>
    <col min="7" max="7" width="55.140625" style="43" customWidth="1"/>
    <col min="8" max="8" width="36" style="43" customWidth="1"/>
    <col min="9" max="9" width="52.28515625" style="14" customWidth="1"/>
    <col min="10" max="10" width="32.5703125" style="14" customWidth="1"/>
    <col min="11" max="11" width="43.42578125" style="14" customWidth="1"/>
    <col min="12" max="12" width="2" style="14" customWidth="1"/>
    <col min="13" max="13" width="5" style="14" customWidth="1"/>
    <col min="14" max="14" width="16.85546875" style="14" bestFit="1" customWidth="1"/>
    <col min="15" max="16" width="13" style="14" bestFit="1" customWidth="1"/>
    <col min="17" max="16384" width="9.140625" style="14"/>
  </cols>
  <sheetData>
    <row r="1" spans="2:14" ht="23.45" customHeight="1" x14ac:dyDescent="0.3">
      <c r="B1" s="12"/>
      <c r="C1" s="13"/>
      <c r="D1" s="13"/>
      <c r="E1" s="13"/>
      <c r="F1" s="13"/>
      <c r="G1" s="13"/>
      <c r="H1" s="13"/>
      <c r="I1" s="12"/>
      <c r="J1" s="12"/>
      <c r="K1" s="12"/>
      <c r="L1" s="11"/>
      <c r="M1" s="11"/>
      <c r="N1" s="11"/>
    </row>
    <row r="2" spans="2:14" ht="173.25" customHeight="1" x14ac:dyDescent="0.25">
      <c r="B2" s="340" t="s">
        <v>54</v>
      </c>
      <c r="C2" s="340"/>
      <c r="D2" s="340"/>
      <c r="E2" s="340"/>
      <c r="F2" s="340"/>
      <c r="G2" s="340"/>
      <c r="H2" s="340"/>
      <c r="I2" s="340"/>
      <c r="J2" s="340"/>
      <c r="K2" s="340"/>
      <c r="L2" s="11"/>
      <c r="M2" s="11"/>
      <c r="N2" s="11"/>
    </row>
    <row r="3" spans="2:14" ht="93.75" customHeight="1" x14ac:dyDescent="0.25">
      <c r="B3" s="341" t="s">
        <v>116</v>
      </c>
      <c r="C3" s="341"/>
      <c r="D3" s="341"/>
      <c r="E3" s="341"/>
      <c r="F3" s="341"/>
      <c r="G3" s="341"/>
      <c r="H3" s="341"/>
      <c r="I3" s="341"/>
      <c r="J3" s="341"/>
      <c r="K3" s="341"/>
      <c r="L3" s="11"/>
      <c r="M3" s="11"/>
      <c r="N3" s="11"/>
    </row>
    <row r="4" spans="2:14" ht="149.25" customHeight="1" x14ac:dyDescent="0.25">
      <c r="B4" s="335" t="s">
        <v>18</v>
      </c>
      <c r="C4" s="333" t="s">
        <v>56</v>
      </c>
      <c r="D4" s="333"/>
      <c r="E4" s="333" t="s">
        <v>57</v>
      </c>
      <c r="F4" s="335" t="s">
        <v>58</v>
      </c>
      <c r="G4" s="335"/>
      <c r="H4" s="335" t="s">
        <v>59</v>
      </c>
      <c r="I4" s="335"/>
      <c r="J4" s="335"/>
      <c r="K4" s="335"/>
      <c r="L4" s="11"/>
      <c r="M4" s="11"/>
      <c r="N4" s="11"/>
    </row>
    <row r="5" spans="2:14" s="15" customFormat="1" ht="96.75" customHeight="1" x14ac:dyDescent="0.3">
      <c r="B5" s="335"/>
      <c r="C5" s="333"/>
      <c r="D5" s="333"/>
      <c r="E5" s="333"/>
      <c r="F5" s="193" t="s">
        <v>60</v>
      </c>
      <c r="G5" s="193" t="s">
        <v>117</v>
      </c>
      <c r="H5" s="193" t="s">
        <v>118</v>
      </c>
      <c r="I5" s="193" t="s">
        <v>119</v>
      </c>
      <c r="J5" s="193" t="s">
        <v>120</v>
      </c>
      <c r="K5" s="193" t="s">
        <v>14</v>
      </c>
      <c r="L5" s="12"/>
      <c r="M5" s="12"/>
      <c r="N5" s="12"/>
    </row>
    <row r="6" spans="2:14" s="15" customFormat="1" ht="134.25" customHeight="1" x14ac:dyDescent="0.3">
      <c r="B6" s="335" t="s">
        <v>23</v>
      </c>
      <c r="C6" s="335" t="s">
        <v>24</v>
      </c>
      <c r="D6" s="335" t="s">
        <v>121</v>
      </c>
      <c r="E6" s="71" t="s">
        <v>61</v>
      </c>
      <c r="F6" s="194" t="s">
        <v>62</v>
      </c>
      <c r="G6" s="339" t="s">
        <v>48</v>
      </c>
      <c r="H6" s="162">
        <v>0</v>
      </c>
      <c r="I6" s="162">
        <v>0</v>
      </c>
      <c r="J6" s="162">
        <v>0</v>
      </c>
      <c r="K6" s="135">
        <f>SUM(H6:J6)</f>
        <v>0</v>
      </c>
      <c r="L6" s="12"/>
      <c r="M6" s="12"/>
      <c r="N6" s="12"/>
    </row>
    <row r="7" spans="2:14" s="15" customFormat="1" ht="134.25" customHeight="1" x14ac:dyDescent="0.3">
      <c r="B7" s="335"/>
      <c r="C7" s="335"/>
      <c r="D7" s="335"/>
      <c r="E7" s="71" t="s">
        <v>63</v>
      </c>
      <c r="F7" s="194" t="s">
        <v>62</v>
      </c>
      <c r="G7" s="339"/>
      <c r="H7" s="162">
        <v>0</v>
      </c>
      <c r="I7" s="162">
        <v>0</v>
      </c>
      <c r="J7" s="162">
        <v>0</v>
      </c>
      <c r="K7" s="135">
        <f t="shared" ref="K7:K51" si="0">SUM(H7:J7)</f>
        <v>0</v>
      </c>
      <c r="L7" s="12"/>
      <c r="M7" s="12"/>
      <c r="N7" s="12"/>
    </row>
    <row r="8" spans="2:14" s="15" customFormat="1" ht="134.25" customHeight="1" x14ac:dyDescent="0.3">
      <c r="B8" s="335"/>
      <c r="C8" s="335"/>
      <c r="D8" s="335"/>
      <c r="E8" s="71" t="s">
        <v>64</v>
      </c>
      <c r="F8" s="194" t="s">
        <v>65</v>
      </c>
      <c r="G8" s="339"/>
      <c r="H8" s="162">
        <v>0</v>
      </c>
      <c r="I8" s="162">
        <v>0</v>
      </c>
      <c r="J8" s="162">
        <v>0</v>
      </c>
      <c r="K8" s="135">
        <f t="shared" si="0"/>
        <v>0</v>
      </c>
      <c r="L8" s="12"/>
      <c r="M8" s="12"/>
      <c r="N8" s="12"/>
    </row>
    <row r="9" spans="2:14" s="15" customFormat="1" ht="134.25" customHeight="1" x14ac:dyDescent="0.85">
      <c r="B9" s="335"/>
      <c r="C9" s="335"/>
      <c r="D9" s="335" t="s">
        <v>117</v>
      </c>
      <c r="E9" s="71" t="s">
        <v>122</v>
      </c>
      <c r="F9" s="339" t="s">
        <v>48</v>
      </c>
      <c r="G9" s="194" t="s">
        <v>77</v>
      </c>
      <c r="H9" s="162">
        <v>0</v>
      </c>
      <c r="I9" s="162">
        <v>0</v>
      </c>
      <c r="J9" s="162">
        <v>0</v>
      </c>
      <c r="K9" s="135">
        <f t="shared" si="0"/>
        <v>0</v>
      </c>
      <c r="L9" s="12"/>
      <c r="M9" s="12"/>
      <c r="N9" s="20"/>
    </row>
    <row r="10" spans="2:14" s="15" customFormat="1" ht="134.25" customHeight="1" x14ac:dyDescent="0.3">
      <c r="B10" s="335"/>
      <c r="C10" s="335"/>
      <c r="D10" s="335"/>
      <c r="E10" s="71" t="s">
        <v>63</v>
      </c>
      <c r="F10" s="339"/>
      <c r="G10" s="194" t="s">
        <v>77</v>
      </c>
      <c r="H10" s="162">
        <v>0</v>
      </c>
      <c r="I10" s="162">
        <v>0</v>
      </c>
      <c r="J10" s="162">
        <v>0</v>
      </c>
      <c r="K10" s="135">
        <f t="shared" si="0"/>
        <v>0</v>
      </c>
      <c r="L10" s="12"/>
      <c r="M10" s="12"/>
      <c r="N10" s="12"/>
    </row>
    <row r="11" spans="2:14" s="15" customFormat="1" ht="134.25" customHeight="1" x14ac:dyDescent="0.3">
      <c r="B11" s="335"/>
      <c r="C11" s="335"/>
      <c r="D11" s="335"/>
      <c r="E11" s="71" t="s">
        <v>64</v>
      </c>
      <c r="F11" s="339"/>
      <c r="G11" s="194" t="s">
        <v>77</v>
      </c>
      <c r="H11" s="162">
        <v>0</v>
      </c>
      <c r="I11" s="162">
        <v>0</v>
      </c>
      <c r="J11" s="162">
        <v>0</v>
      </c>
      <c r="K11" s="135">
        <f t="shared" si="0"/>
        <v>0</v>
      </c>
      <c r="L11" s="12"/>
      <c r="M11" s="12"/>
      <c r="N11" s="12"/>
    </row>
    <row r="12" spans="2:14" s="15" customFormat="1" ht="134.25" customHeight="1" x14ac:dyDescent="0.3">
      <c r="B12" s="335" t="s">
        <v>25</v>
      </c>
      <c r="C12" s="335" t="s">
        <v>26</v>
      </c>
      <c r="D12" s="335"/>
      <c r="E12" s="71" t="s">
        <v>66</v>
      </c>
      <c r="F12" s="194" t="s">
        <v>67</v>
      </c>
      <c r="G12" s="194" t="s">
        <v>67</v>
      </c>
      <c r="H12" s="162">
        <v>0</v>
      </c>
      <c r="I12" s="162">
        <v>0</v>
      </c>
      <c r="J12" s="162">
        <v>0</v>
      </c>
      <c r="K12" s="135">
        <f t="shared" si="0"/>
        <v>0</v>
      </c>
      <c r="L12" s="12"/>
      <c r="M12" s="12"/>
      <c r="N12" s="12"/>
    </row>
    <row r="13" spans="2:14" s="15" customFormat="1" ht="134.25" customHeight="1" x14ac:dyDescent="0.3">
      <c r="B13" s="335"/>
      <c r="C13" s="335"/>
      <c r="D13" s="335"/>
      <c r="E13" s="71" t="s">
        <v>68</v>
      </c>
      <c r="F13" s="194" t="s">
        <v>69</v>
      </c>
      <c r="G13" s="194" t="s">
        <v>69</v>
      </c>
      <c r="H13" s="162">
        <v>0</v>
      </c>
      <c r="I13" s="162">
        <v>0</v>
      </c>
      <c r="J13" s="162">
        <v>0</v>
      </c>
      <c r="K13" s="135">
        <f t="shared" si="0"/>
        <v>0</v>
      </c>
      <c r="L13" s="12"/>
      <c r="M13" s="12"/>
      <c r="N13" s="12"/>
    </row>
    <row r="14" spans="2:14" ht="134.25" customHeight="1" x14ac:dyDescent="0.25">
      <c r="B14" s="335"/>
      <c r="C14" s="335"/>
      <c r="D14" s="335"/>
      <c r="E14" s="71" t="s">
        <v>70</v>
      </c>
      <c r="F14" s="194" t="s">
        <v>71</v>
      </c>
      <c r="G14" s="194" t="s">
        <v>71</v>
      </c>
      <c r="H14" s="162">
        <v>0</v>
      </c>
      <c r="I14" s="162">
        <v>0</v>
      </c>
      <c r="J14" s="162">
        <v>0</v>
      </c>
      <c r="K14" s="135">
        <f t="shared" si="0"/>
        <v>0</v>
      </c>
      <c r="L14" s="11"/>
      <c r="M14" s="11"/>
      <c r="N14" s="11"/>
    </row>
    <row r="15" spans="2:14" ht="134.25" customHeight="1" x14ac:dyDescent="0.25">
      <c r="B15" s="335" t="s">
        <v>27</v>
      </c>
      <c r="C15" s="335" t="s">
        <v>28</v>
      </c>
      <c r="D15" s="335"/>
      <c r="E15" s="71" t="s">
        <v>72</v>
      </c>
      <c r="F15" s="194" t="s">
        <v>67</v>
      </c>
      <c r="G15" s="194" t="s">
        <v>67</v>
      </c>
      <c r="H15" s="162">
        <v>1</v>
      </c>
      <c r="I15" s="162">
        <v>1</v>
      </c>
      <c r="J15" s="162">
        <v>1</v>
      </c>
      <c r="K15" s="135">
        <f t="shared" si="0"/>
        <v>3</v>
      </c>
      <c r="L15" s="11"/>
      <c r="M15" s="11"/>
      <c r="N15" s="11"/>
    </row>
    <row r="16" spans="2:14" ht="134.25" customHeight="1" x14ac:dyDescent="0.25">
      <c r="B16" s="335"/>
      <c r="C16" s="335"/>
      <c r="D16" s="335"/>
      <c r="E16" s="71" t="s">
        <v>155</v>
      </c>
      <c r="F16" s="194" t="s">
        <v>74</v>
      </c>
      <c r="G16" s="194" t="s">
        <v>74</v>
      </c>
      <c r="H16" s="162">
        <v>0</v>
      </c>
      <c r="I16" s="162">
        <v>0</v>
      </c>
      <c r="J16" s="162">
        <v>0</v>
      </c>
      <c r="K16" s="135">
        <f t="shared" si="0"/>
        <v>0</v>
      </c>
      <c r="L16" s="11"/>
      <c r="M16" s="11"/>
      <c r="N16" s="11"/>
    </row>
    <row r="17" spans="2:14" ht="134.25" customHeight="1" x14ac:dyDescent="0.25">
      <c r="B17" s="335"/>
      <c r="C17" s="335"/>
      <c r="D17" s="335"/>
      <c r="E17" s="71" t="s">
        <v>156</v>
      </c>
      <c r="F17" s="194" t="s">
        <v>67</v>
      </c>
      <c r="G17" s="194" t="s">
        <v>67</v>
      </c>
      <c r="H17" s="162">
        <v>0</v>
      </c>
      <c r="I17" s="162">
        <v>0</v>
      </c>
      <c r="J17" s="162">
        <v>0</v>
      </c>
      <c r="K17" s="135">
        <f t="shared" si="0"/>
        <v>0</v>
      </c>
      <c r="L17" s="11"/>
      <c r="M17" s="11"/>
      <c r="N17" s="11"/>
    </row>
    <row r="18" spans="2:14" ht="134.25" customHeight="1" x14ac:dyDescent="0.25">
      <c r="B18" s="335"/>
      <c r="C18" s="335"/>
      <c r="D18" s="335"/>
      <c r="E18" s="71" t="s">
        <v>157</v>
      </c>
      <c r="F18" s="194" t="s">
        <v>77</v>
      </c>
      <c r="G18" s="194" t="s">
        <v>77</v>
      </c>
      <c r="H18" s="162">
        <v>0</v>
      </c>
      <c r="I18" s="162">
        <v>1</v>
      </c>
      <c r="J18" s="162">
        <v>0</v>
      </c>
      <c r="K18" s="135">
        <f t="shared" si="0"/>
        <v>1</v>
      </c>
      <c r="L18" s="11"/>
      <c r="M18" s="11"/>
      <c r="N18" s="11"/>
    </row>
    <row r="19" spans="2:14" ht="134.25" customHeight="1" x14ac:dyDescent="0.25">
      <c r="B19" s="335" t="s">
        <v>29</v>
      </c>
      <c r="C19" s="335" t="s">
        <v>30</v>
      </c>
      <c r="D19" s="335"/>
      <c r="E19" s="71" t="s">
        <v>78</v>
      </c>
      <c r="F19" s="194" t="s">
        <v>77</v>
      </c>
      <c r="G19" s="194" t="s">
        <v>77</v>
      </c>
      <c r="H19" s="162">
        <v>0</v>
      </c>
      <c r="I19" s="162">
        <v>1</v>
      </c>
      <c r="J19" s="162">
        <v>3</v>
      </c>
      <c r="K19" s="135">
        <f t="shared" si="0"/>
        <v>4</v>
      </c>
      <c r="L19" s="11"/>
      <c r="M19" s="11"/>
      <c r="N19" s="11"/>
    </row>
    <row r="20" spans="2:14" ht="134.25" customHeight="1" x14ac:dyDescent="0.25">
      <c r="B20" s="335"/>
      <c r="C20" s="335"/>
      <c r="D20" s="335"/>
      <c r="E20" s="71" t="s">
        <v>79</v>
      </c>
      <c r="F20" s="194" t="s">
        <v>67</v>
      </c>
      <c r="G20" s="194" t="s">
        <v>67</v>
      </c>
      <c r="H20" s="162">
        <v>0</v>
      </c>
      <c r="I20" s="162">
        <v>1</v>
      </c>
      <c r="J20" s="162">
        <v>0</v>
      </c>
      <c r="K20" s="135">
        <f t="shared" si="0"/>
        <v>1</v>
      </c>
      <c r="L20" s="11"/>
      <c r="M20" s="11"/>
      <c r="N20" s="11"/>
    </row>
    <row r="21" spans="2:14" ht="134.25" customHeight="1" x14ac:dyDescent="0.25">
      <c r="B21" s="335"/>
      <c r="C21" s="335"/>
      <c r="D21" s="335"/>
      <c r="E21" s="71" t="s">
        <v>80</v>
      </c>
      <c r="F21" s="194" t="s">
        <v>81</v>
      </c>
      <c r="G21" s="194" t="s">
        <v>77</v>
      </c>
      <c r="H21" s="162">
        <v>1</v>
      </c>
      <c r="I21" s="162">
        <v>0</v>
      </c>
      <c r="J21" s="162">
        <v>0</v>
      </c>
      <c r="K21" s="135">
        <f t="shared" si="0"/>
        <v>1</v>
      </c>
      <c r="L21" s="11"/>
      <c r="M21" s="11"/>
      <c r="N21" s="11"/>
    </row>
    <row r="22" spans="2:14" ht="156.75" customHeight="1" x14ac:dyDescent="0.25">
      <c r="B22" s="335" t="s">
        <v>31</v>
      </c>
      <c r="C22" s="335" t="s">
        <v>32</v>
      </c>
      <c r="D22" s="335"/>
      <c r="E22" s="71" t="s">
        <v>82</v>
      </c>
      <c r="F22" s="194" t="s">
        <v>83</v>
      </c>
      <c r="G22" s="194" t="s">
        <v>83</v>
      </c>
      <c r="H22" s="162">
        <v>12</v>
      </c>
      <c r="I22" s="162">
        <v>14</v>
      </c>
      <c r="J22" s="162">
        <v>9</v>
      </c>
      <c r="K22" s="135">
        <f t="shared" si="0"/>
        <v>35</v>
      </c>
      <c r="L22" s="11"/>
      <c r="M22" s="11"/>
      <c r="N22" s="11"/>
    </row>
    <row r="23" spans="2:14" ht="156.75" customHeight="1" x14ac:dyDescent="0.25">
      <c r="B23" s="335"/>
      <c r="C23" s="335"/>
      <c r="D23" s="335"/>
      <c r="E23" s="71" t="s">
        <v>158</v>
      </c>
      <c r="F23" s="194" t="s">
        <v>84</v>
      </c>
      <c r="G23" s="194" t="s">
        <v>84</v>
      </c>
      <c r="H23" s="162">
        <v>9</v>
      </c>
      <c r="I23" s="162">
        <v>3</v>
      </c>
      <c r="J23" s="162">
        <v>7</v>
      </c>
      <c r="K23" s="135">
        <f t="shared" si="0"/>
        <v>19</v>
      </c>
      <c r="L23" s="11"/>
      <c r="M23" s="11"/>
      <c r="N23" s="11"/>
    </row>
    <row r="24" spans="2:14" ht="156.75" customHeight="1" x14ac:dyDescent="0.25">
      <c r="B24" s="335"/>
      <c r="C24" s="335"/>
      <c r="D24" s="335"/>
      <c r="E24" s="71" t="s">
        <v>85</v>
      </c>
      <c r="F24" s="194" t="s">
        <v>84</v>
      </c>
      <c r="G24" s="194" t="s">
        <v>84</v>
      </c>
      <c r="H24" s="162">
        <v>3</v>
      </c>
      <c r="I24" s="162">
        <v>1</v>
      </c>
      <c r="J24" s="162">
        <v>0</v>
      </c>
      <c r="K24" s="135">
        <f t="shared" si="0"/>
        <v>4</v>
      </c>
      <c r="L24" s="11"/>
      <c r="M24" s="11"/>
      <c r="N24" s="11"/>
    </row>
    <row r="25" spans="2:14" ht="156.75" customHeight="1" x14ac:dyDescent="0.25">
      <c r="B25" s="335"/>
      <c r="C25" s="335"/>
      <c r="D25" s="335"/>
      <c r="E25" s="71" t="s">
        <v>86</v>
      </c>
      <c r="F25" s="194" t="s">
        <v>67</v>
      </c>
      <c r="G25" s="194" t="s">
        <v>67</v>
      </c>
      <c r="H25" s="162">
        <v>4</v>
      </c>
      <c r="I25" s="162">
        <v>3</v>
      </c>
      <c r="J25" s="162">
        <v>3</v>
      </c>
      <c r="K25" s="135">
        <f t="shared" si="0"/>
        <v>10</v>
      </c>
      <c r="L25" s="11"/>
      <c r="M25" s="11"/>
      <c r="N25" s="11"/>
    </row>
    <row r="26" spans="2:14" ht="134.25" customHeight="1" x14ac:dyDescent="0.25">
      <c r="B26" s="335" t="s">
        <v>33</v>
      </c>
      <c r="C26" s="335" t="s">
        <v>34</v>
      </c>
      <c r="D26" s="335" t="s">
        <v>121</v>
      </c>
      <c r="E26" s="71" t="s">
        <v>88</v>
      </c>
      <c r="F26" s="338" t="s">
        <v>77</v>
      </c>
      <c r="G26" s="338"/>
      <c r="H26" s="162">
        <v>0</v>
      </c>
      <c r="I26" s="162">
        <v>0</v>
      </c>
      <c r="J26" s="162">
        <v>0</v>
      </c>
      <c r="K26" s="135">
        <f t="shared" si="0"/>
        <v>0</v>
      </c>
      <c r="L26" s="11"/>
      <c r="M26" s="11"/>
      <c r="N26" s="11"/>
    </row>
    <row r="27" spans="2:14" ht="134.25" customHeight="1" x14ac:dyDescent="0.25">
      <c r="B27" s="335"/>
      <c r="C27" s="335"/>
      <c r="D27" s="335"/>
      <c r="E27" s="71" t="s">
        <v>89</v>
      </c>
      <c r="F27" s="338"/>
      <c r="G27" s="338"/>
      <c r="H27" s="162">
        <v>0</v>
      </c>
      <c r="I27" s="162">
        <v>0</v>
      </c>
      <c r="J27" s="162">
        <v>0</v>
      </c>
      <c r="K27" s="135">
        <f t="shared" si="0"/>
        <v>0</v>
      </c>
      <c r="L27" s="11"/>
      <c r="M27" s="11"/>
      <c r="N27" s="11"/>
    </row>
    <row r="28" spans="2:14" ht="134.25" customHeight="1" x14ac:dyDescent="0.25">
      <c r="B28" s="335"/>
      <c r="C28" s="335"/>
      <c r="D28" s="335"/>
      <c r="E28" s="71" t="s">
        <v>90</v>
      </c>
      <c r="F28" s="338"/>
      <c r="G28" s="338"/>
      <c r="H28" s="162">
        <v>0</v>
      </c>
      <c r="I28" s="162">
        <v>0</v>
      </c>
      <c r="J28" s="162">
        <v>0</v>
      </c>
      <c r="K28" s="135">
        <f t="shared" si="0"/>
        <v>0</v>
      </c>
      <c r="L28" s="11"/>
      <c r="M28" s="11"/>
      <c r="N28" s="11"/>
    </row>
    <row r="29" spans="2:14" ht="134.25" customHeight="1" x14ac:dyDescent="0.25">
      <c r="B29" s="335"/>
      <c r="C29" s="335"/>
      <c r="D29" s="335"/>
      <c r="E29" s="71" t="s">
        <v>91</v>
      </c>
      <c r="F29" s="338"/>
      <c r="G29" s="338"/>
      <c r="H29" s="162">
        <v>0</v>
      </c>
      <c r="I29" s="162">
        <v>0</v>
      </c>
      <c r="J29" s="162">
        <v>0</v>
      </c>
      <c r="K29" s="135">
        <f t="shared" si="0"/>
        <v>0</v>
      </c>
      <c r="L29" s="11"/>
      <c r="M29" s="11"/>
      <c r="N29" s="11"/>
    </row>
    <row r="30" spans="2:14" ht="134.25" customHeight="1" x14ac:dyDescent="0.25">
      <c r="B30" s="335"/>
      <c r="C30" s="335"/>
      <c r="D30" s="335"/>
      <c r="E30" s="71" t="s">
        <v>92</v>
      </c>
      <c r="F30" s="338"/>
      <c r="G30" s="338"/>
      <c r="H30" s="162">
        <v>0</v>
      </c>
      <c r="I30" s="162">
        <v>0</v>
      </c>
      <c r="J30" s="162">
        <v>0</v>
      </c>
      <c r="K30" s="135">
        <f t="shared" si="0"/>
        <v>0</v>
      </c>
      <c r="L30" s="11"/>
      <c r="M30" s="11"/>
      <c r="N30" s="11"/>
    </row>
    <row r="31" spans="2:14" ht="134.25" customHeight="1" x14ac:dyDescent="0.25">
      <c r="B31" s="335"/>
      <c r="C31" s="335"/>
      <c r="D31" s="335" t="s">
        <v>117</v>
      </c>
      <c r="E31" s="71" t="s">
        <v>88</v>
      </c>
      <c r="F31" s="338" t="s">
        <v>123</v>
      </c>
      <c r="G31" s="338"/>
      <c r="H31" s="162">
        <v>0</v>
      </c>
      <c r="I31" s="162">
        <v>0</v>
      </c>
      <c r="J31" s="162">
        <v>0</v>
      </c>
      <c r="K31" s="135">
        <f t="shared" si="0"/>
        <v>0</v>
      </c>
      <c r="L31" s="11"/>
      <c r="M31" s="11"/>
      <c r="N31" s="11"/>
    </row>
    <row r="32" spans="2:14" ht="134.25" customHeight="1" x14ac:dyDescent="0.25">
      <c r="B32" s="335"/>
      <c r="C32" s="335"/>
      <c r="D32" s="335"/>
      <c r="E32" s="71" t="s">
        <v>89</v>
      </c>
      <c r="F32" s="338"/>
      <c r="G32" s="338"/>
      <c r="H32" s="162">
        <v>0</v>
      </c>
      <c r="I32" s="162">
        <v>0</v>
      </c>
      <c r="J32" s="162">
        <v>0</v>
      </c>
      <c r="K32" s="135">
        <f t="shared" si="0"/>
        <v>0</v>
      </c>
      <c r="L32" s="11"/>
      <c r="M32" s="11"/>
      <c r="N32" s="11"/>
    </row>
    <row r="33" spans="2:23" ht="134.25" customHeight="1" x14ac:dyDescent="0.25">
      <c r="B33" s="335"/>
      <c r="C33" s="335"/>
      <c r="D33" s="335"/>
      <c r="E33" s="71" t="s">
        <v>90</v>
      </c>
      <c r="F33" s="338"/>
      <c r="G33" s="338"/>
      <c r="H33" s="162">
        <v>0</v>
      </c>
      <c r="I33" s="162">
        <v>0</v>
      </c>
      <c r="J33" s="162">
        <v>0</v>
      </c>
      <c r="K33" s="135">
        <f t="shared" si="0"/>
        <v>0</v>
      </c>
      <c r="L33" s="11"/>
      <c r="M33" s="11"/>
      <c r="N33" s="11"/>
    </row>
    <row r="34" spans="2:23" ht="134.25" customHeight="1" x14ac:dyDescent="0.25">
      <c r="B34" s="335"/>
      <c r="C34" s="335"/>
      <c r="D34" s="335"/>
      <c r="E34" s="71" t="s">
        <v>91</v>
      </c>
      <c r="F34" s="338"/>
      <c r="G34" s="338"/>
      <c r="H34" s="162">
        <v>0</v>
      </c>
      <c r="I34" s="162">
        <v>0</v>
      </c>
      <c r="J34" s="162">
        <v>0</v>
      </c>
      <c r="K34" s="135">
        <f t="shared" si="0"/>
        <v>0</v>
      </c>
      <c r="L34" s="11"/>
      <c r="M34" s="11"/>
      <c r="N34" s="11"/>
    </row>
    <row r="35" spans="2:23" ht="134.25" customHeight="1" x14ac:dyDescent="0.25">
      <c r="B35" s="335"/>
      <c r="C35" s="335"/>
      <c r="D35" s="335"/>
      <c r="E35" s="71" t="s">
        <v>92</v>
      </c>
      <c r="F35" s="338"/>
      <c r="G35" s="338"/>
      <c r="H35" s="162">
        <v>0</v>
      </c>
      <c r="I35" s="162">
        <v>0</v>
      </c>
      <c r="J35" s="162">
        <v>0</v>
      </c>
      <c r="K35" s="135">
        <f t="shared" si="0"/>
        <v>0</v>
      </c>
      <c r="L35" s="11"/>
      <c r="M35" s="11"/>
      <c r="N35" s="11"/>
    </row>
    <row r="36" spans="2:23" ht="149.25" customHeight="1" x14ac:dyDescent="0.25">
      <c r="B36" s="335" t="s">
        <v>93</v>
      </c>
      <c r="C36" s="335" t="s">
        <v>35</v>
      </c>
      <c r="D36" s="335"/>
      <c r="E36" s="71" t="s">
        <v>94</v>
      </c>
      <c r="F36" s="194" t="s">
        <v>95</v>
      </c>
      <c r="G36" s="194" t="s">
        <v>95</v>
      </c>
      <c r="H36" s="162">
        <v>6</v>
      </c>
      <c r="I36" s="162">
        <v>29</v>
      </c>
      <c r="J36" s="162">
        <v>7</v>
      </c>
      <c r="K36" s="135">
        <f t="shared" si="0"/>
        <v>42</v>
      </c>
      <c r="L36" s="11"/>
      <c r="M36" s="11"/>
      <c r="N36" s="11"/>
    </row>
    <row r="37" spans="2:23" ht="149.25" customHeight="1" x14ac:dyDescent="0.25">
      <c r="B37" s="335"/>
      <c r="C37" s="335"/>
      <c r="D37" s="335"/>
      <c r="E37" s="71" t="s">
        <v>96</v>
      </c>
      <c r="F37" s="194" t="s">
        <v>84</v>
      </c>
      <c r="G37" s="194" t="s">
        <v>84</v>
      </c>
      <c r="H37" s="162">
        <v>2</v>
      </c>
      <c r="I37" s="162">
        <v>4</v>
      </c>
      <c r="J37" s="162">
        <v>2</v>
      </c>
      <c r="K37" s="135">
        <f t="shared" si="0"/>
        <v>8</v>
      </c>
      <c r="L37" s="11"/>
      <c r="M37" s="11"/>
      <c r="N37" s="11"/>
    </row>
    <row r="38" spans="2:23" ht="149.25" customHeight="1" x14ac:dyDescent="0.25">
      <c r="B38" s="193" t="s">
        <v>36</v>
      </c>
      <c r="C38" s="337" t="s">
        <v>37</v>
      </c>
      <c r="D38" s="337"/>
      <c r="E38" s="71" t="s">
        <v>97</v>
      </c>
      <c r="F38" s="194" t="s">
        <v>95</v>
      </c>
      <c r="G38" s="194" t="s">
        <v>95</v>
      </c>
      <c r="H38" s="162">
        <v>0</v>
      </c>
      <c r="I38" s="162">
        <v>4</v>
      </c>
      <c r="J38" s="162">
        <v>2</v>
      </c>
      <c r="K38" s="135">
        <f t="shared" si="0"/>
        <v>6</v>
      </c>
      <c r="L38" s="11"/>
      <c r="M38" s="11"/>
      <c r="N38" s="11"/>
    </row>
    <row r="39" spans="2:23" ht="168" customHeight="1" x14ac:dyDescent="0.25">
      <c r="B39" s="335" t="s">
        <v>38</v>
      </c>
      <c r="C39" s="335" t="s">
        <v>124</v>
      </c>
      <c r="D39" s="335"/>
      <c r="E39" s="71" t="s">
        <v>98</v>
      </c>
      <c r="F39" s="194" t="s">
        <v>99</v>
      </c>
      <c r="G39" s="194" t="s">
        <v>99</v>
      </c>
      <c r="H39" s="162">
        <v>0</v>
      </c>
      <c r="I39" s="162">
        <v>0</v>
      </c>
      <c r="J39" s="162">
        <v>0</v>
      </c>
      <c r="K39" s="135">
        <f t="shared" si="0"/>
        <v>0</v>
      </c>
      <c r="L39" s="11"/>
      <c r="M39" s="11"/>
      <c r="N39" s="11"/>
    </row>
    <row r="40" spans="2:23" ht="168" customHeight="1" x14ac:dyDescent="0.25">
      <c r="B40" s="335"/>
      <c r="C40" s="335"/>
      <c r="D40" s="335"/>
      <c r="E40" s="71" t="s">
        <v>100</v>
      </c>
      <c r="F40" s="194" t="s">
        <v>53</v>
      </c>
      <c r="G40" s="194" t="s">
        <v>53</v>
      </c>
      <c r="H40" s="162">
        <v>0</v>
      </c>
      <c r="I40" s="162">
        <v>0</v>
      </c>
      <c r="J40" s="162">
        <v>0</v>
      </c>
      <c r="K40" s="135">
        <f t="shared" si="0"/>
        <v>0</v>
      </c>
      <c r="L40" s="11"/>
      <c r="M40" s="11"/>
      <c r="N40" s="11"/>
    </row>
    <row r="41" spans="2:23" ht="132" customHeight="1" x14ac:dyDescent="0.25">
      <c r="B41" s="335"/>
      <c r="C41" s="335"/>
      <c r="D41" s="335"/>
      <c r="E41" s="71" t="s">
        <v>101</v>
      </c>
      <c r="F41" s="194" t="s">
        <v>102</v>
      </c>
      <c r="G41" s="194" t="s">
        <v>102</v>
      </c>
      <c r="H41" s="162">
        <v>0</v>
      </c>
      <c r="I41" s="162">
        <v>0</v>
      </c>
      <c r="J41" s="162">
        <v>0</v>
      </c>
      <c r="K41" s="135">
        <f t="shared" si="0"/>
        <v>0</v>
      </c>
      <c r="L41" s="11"/>
      <c r="M41" s="11"/>
      <c r="N41" s="11"/>
    </row>
    <row r="42" spans="2:23" ht="153" customHeight="1" x14ac:dyDescent="0.25">
      <c r="B42" s="335" t="s">
        <v>39</v>
      </c>
      <c r="C42" s="335" t="s">
        <v>40</v>
      </c>
      <c r="D42" s="335"/>
      <c r="E42" s="71" t="s">
        <v>125</v>
      </c>
      <c r="F42" s="194" t="s">
        <v>102</v>
      </c>
      <c r="G42" s="194" t="s">
        <v>102</v>
      </c>
      <c r="H42" s="162">
        <v>0</v>
      </c>
      <c r="I42" s="162">
        <v>0</v>
      </c>
      <c r="J42" s="162">
        <v>0</v>
      </c>
      <c r="K42" s="135">
        <f t="shared" si="0"/>
        <v>0</v>
      </c>
      <c r="L42" s="11"/>
      <c r="M42" s="11"/>
      <c r="N42" s="11"/>
    </row>
    <row r="43" spans="2:23" ht="153" customHeight="1" x14ac:dyDescent="0.25">
      <c r="B43" s="335"/>
      <c r="C43" s="335"/>
      <c r="D43" s="335"/>
      <c r="E43" s="71" t="s">
        <v>104</v>
      </c>
      <c r="F43" s="194" t="s">
        <v>102</v>
      </c>
      <c r="G43" s="194" t="s">
        <v>102</v>
      </c>
      <c r="H43" s="162">
        <v>0</v>
      </c>
      <c r="I43" s="162">
        <v>0</v>
      </c>
      <c r="J43" s="162">
        <v>0</v>
      </c>
      <c r="K43" s="135">
        <f t="shared" si="0"/>
        <v>0</v>
      </c>
      <c r="L43" s="11"/>
      <c r="M43" s="11"/>
      <c r="N43" s="11"/>
    </row>
    <row r="44" spans="2:23" ht="153" customHeight="1" x14ac:dyDescent="0.25">
      <c r="B44" s="335" t="s">
        <v>41</v>
      </c>
      <c r="C44" s="335" t="s">
        <v>42</v>
      </c>
      <c r="D44" s="335"/>
      <c r="E44" s="71" t="s">
        <v>105</v>
      </c>
      <c r="F44" s="194" t="s">
        <v>67</v>
      </c>
      <c r="G44" s="194" t="s">
        <v>67</v>
      </c>
      <c r="H44" s="162">
        <v>0</v>
      </c>
      <c r="I44" s="162">
        <v>0</v>
      </c>
      <c r="J44" s="162">
        <v>1</v>
      </c>
      <c r="K44" s="135">
        <f t="shared" si="0"/>
        <v>1</v>
      </c>
      <c r="L44" s="11"/>
      <c r="M44" s="11"/>
      <c r="N44" s="11"/>
    </row>
    <row r="45" spans="2:23" ht="153" customHeight="1" x14ac:dyDescent="0.25">
      <c r="B45" s="335"/>
      <c r="C45" s="335"/>
      <c r="D45" s="335"/>
      <c r="E45" s="71" t="s">
        <v>106</v>
      </c>
      <c r="F45" s="194" t="s">
        <v>67</v>
      </c>
      <c r="G45" s="194" t="s">
        <v>67</v>
      </c>
      <c r="H45" s="162">
        <v>0</v>
      </c>
      <c r="I45" s="162">
        <v>0</v>
      </c>
      <c r="J45" s="162">
        <v>0</v>
      </c>
      <c r="K45" s="135">
        <f t="shared" si="0"/>
        <v>0</v>
      </c>
      <c r="L45" s="11"/>
      <c r="M45" s="11"/>
      <c r="N45" s="11"/>
    </row>
    <row r="46" spans="2:23" ht="141" customHeight="1" x14ac:dyDescent="0.25">
      <c r="B46" s="335" t="s">
        <v>43</v>
      </c>
      <c r="C46" s="335" t="s">
        <v>44</v>
      </c>
      <c r="D46" s="335"/>
      <c r="E46" s="71" t="s">
        <v>107</v>
      </c>
      <c r="F46" s="194" t="s">
        <v>108</v>
      </c>
      <c r="G46" s="194" t="s">
        <v>108</v>
      </c>
      <c r="H46" s="162">
        <v>0</v>
      </c>
      <c r="I46" s="162">
        <v>0</v>
      </c>
      <c r="J46" s="162">
        <v>0</v>
      </c>
      <c r="K46" s="135">
        <f t="shared" si="0"/>
        <v>0</v>
      </c>
      <c r="L46" s="11"/>
      <c r="M46" s="11"/>
      <c r="N46" s="11"/>
    </row>
    <row r="47" spans="2:23" ht="141" customHeight="1" x14ac:dyDescent="0.25">
      <c r="B47" s="335"/>
      <c r="C47" s="335"/>
      <c r="D47" s="335"/>
      <c r="E47" s="71" t="s">
        <v>109</v>
      </c>
      <c r="F47" s="194" t="s">
        <v>110</v>
      </c>
      <c r="G47" s="194" t="s">
        <v>110</v>
      </c>
      <c r="H47" s="162">
        <v>0</v>
      </c>
      <c r="I47" s="162">
        <v>0</v>
      </c>
      <c r="J47" s="162">
        <v>0</v>
      </c>
      <c r="K47" s="135">
        <f t="shared" si="0"/>
        <v>0</v>
      </c>
      <c r="L47" s="11"/>
      <c r="M47" s="11"/>
      <c r="N47" s="11"/>
      <c r="W47" s="14" t="s">
        <v>150</v>
      </c>
    </row>
    <row r="48" spans="2:23" ht="141" customHeight="1" x14ac:dyDescent="0.25">
      <c r="B48" s="335" t="s">
        <v>45</v>
      </c>
      <c r="C48" s="335" t="s">
        <v>126</v>
      </c>
      <c r="D48" s="335"/>
      <c r="E48" s="71" t="s">
        <v>112</v>
      </c>
      <c r="F48" s="194" t="s">
        <v>95</v>
      </c>
      <c r="G48" s="194" t="s">
        <v>95</v>
      </c>
      <c r="H48" s="162">
        <v>0</v>
      </c>
      <c r="I48" s="162">
        <v>0</v>
      </c>
      <c r="J48" s="162">
        <v>0</v>
      </c>
      <c r="K48" s="135">
        <f t="shared" si="0"/>
        <v>0</v>
      </c>
      <c r="L48" s="11"/>
      <c r="M48" s="11"/>
      <c r="N48" s="11"/>
    </row>
    <row r="49" spans="2:14" ht="114" customHeight="1" x14ac:dyDescent="0.25">
      <c r="B49" s="335"/>
      <c r="C49" s="335"/>
      <c r="D49" s="335"/>
      <c r="E49" s="71" t="s">
        <v>113</v>
      </c>
      <c r="F49" s="194" t="s">
        <v>84</v>
      </c>
      <c r="G49" s="194" t="s">
        <v>84</v>
      </c>
      <c r="H49" s="162">
        <v>0</v>
      </c>
      <c r="I49" s="162">
        <v>0</v>
      </c>
      <c r="J49" s="162">
        <v>0</v>
      </c>
      <c r="K49" s="135">
        <f t="shared" si="0"/>
        <v>0</v>
      </c>
      <c r="L49" s="11"/>
      <c r="M49" s="11"/>
      <c r="N49" s="11"/>
    </row>
    <row r="50" spans="2:14" ht="192" customHeight="1" x14ac:dyDescent="0.25">
      <c r="B50" s="193" t="s">
        <v>46</v>
      </c>
      <c r="C50" s="335" t="s">
        <v>47</v>
      </c>
      <c r="D50" s="335"/>
      <c r="E50" s="71" t="s">
        <v>114</v>
      </c>
      <c r="F50" s="194" t="s">
        <v>67</v>
      </c>
      <c r="G50" s="194" t="s">
        <v>67</v>
      </c>
      <c r="H50" s="162">
        <v>2</v>
      </c>
      <c r="I50" s="162">
        <v>4</v>
      </c>
      <c r="J50" s="162">
        <v>3</v>
      </c>
      <c r="K50" s="135">
        <f t="shared" si="0"/>
        <v>9</v>
      </c>
      <c r="L50" s="11"/>
      <c r="M50" s="11"/>
      <c r="N50" s="11"/>
    </row>
    <row r="51" spans="2:14" s="16" customFormat="1" ht="121.5" customHeight="1" x14ac:dyDescent="0.85">
      <c r="B51" s="336" t="s">
        <v>115</v>
      </c>
      <c r="C51" s="336"/>
      <c r="D51" s="336"/>
      <c r="E51" s="336"/>
      <c r="F51" s="336"/>
      <c r="G51" s="336"/>
      <c r="H51" s="195">
        <f>SUM(H6:H50)</f>
        <v>40</v>
      </c>
      <c r="I51" s="195">
        <f t="shared" ref="I51:J51" si="1">SUM(I6:I50)</f>
        <v>66</v>
      </c>
      <c r="J51" s="195">
        <f t="shared" si="1"/>
        <v>38</v>
      </c>
      <c r="K51" s="135">
        <f t="shared" si="0"/>
        <v>144</v>
      </c>
      <c r="L51" s="20"/>
      <c r="M51" s="20"/>
      <c r="N51" s="20"/>
    </row>
    <row r="52" spans="2:14" ht="7.5" hidden="1" customHeight="1" x14ac:dyDescent="0.25">
      <c r="B52" s="45"/>
      <c r="C52" s="45"/>
      <c r="D52" s="45"/>
      <c r="E52" s="45"/>
      <c r="F52" s="45"/>
      <c r="G52" s="45"/>
      <c r="H52" s="45"/>
      <c r="I52" s="45"/>
      <c r="J52" s="45"/>
      <c r="K52" s="45"/>
      <c r="L52" s="11"/>
      <c r="M52" s="11"/>
      <c r="N52" s="11"/>
    </row>
    <row r="53" spans="2:14" ht="50.25" hidden="1" customHeight="1" x14ac:dyDescent="0.25">
      <c r="B53" s="45"/>
      <c r="C53" s="45"/>
      <c r="D53" s="45"/>
      <c r="E53" s="45"/>
      <c r="F53" s="45"/>
      <c r="G53" s="45"/>
      <c r="H53" s="45"/>
      <c r="I53" s="45"/>
      <c r="J53" s="45"/>
      <c r="K53" s="45"/>
      <c r="L53" s="11"/>
      <c r="M53" s="11"/>
      <c r="N53" s="11"/>
    </row>
    <row r="54" spans="2:14" ht="50.25" customHeight="1" x14ac:dyDescent="0.25">
      <c r="B54" s="45"/>
      <c r="C54" s="45"/>
      <c r="D54" s="45"/>
      <c r="E54" s="45"/>
      <c r="F54" s="45"/>
      <c r="G54" s="45"/>
      <c r="H54" s="45"/>
      <c r="I54" s="45"/>
      <c r="J54" s="45"/>
      <c r="K54" s="45"/>
      <c r="L54" s="11"/>
      <c r="M54" s="11"/>
      <c r="N54" s="11"/>
    </row>
    <row r="65" spans="10:14" ht="50.25" customHeight="1" x14ac:dyDescent="0.25">
      <c r="N65" s="14">
        <f>J44+BRAZ!K516</f>
        <v>1</v>
      </c>
    </row>
    <row r="70" spans="10:14" ht="50.25" customHeight="1" x14ac:dyDescent="0.25">
      <c r="J70" s="14">
        <f>K51+BMAZ!J44+CTAZ!J51</f>
        <v>1298</v>
      </c>
    </row>
  </sheetData>
  <mergeCells count="42">
    <mergeCell ref="B2:K2"/>
    <mergeCell ref="B3:K3"/>
    <mergeCell ref="B4:B5"/>
    <mergeCell ref="C4:D5"/>
    <mergeCell ref="E4:E5"/>
    <mergeCell ref="F4:G4"/>
    <mergeCell ref="H4:K4"/>
    <mergeCell ref="B6:B11"/>
    <mergeCell ref="C6:C11"/>
    <mergeCell ref="D6:D8"/>
    <mergeCell ref="G6:G8"/>
    <mergeCell ref="D9:D11"/>
    <mergeCell ref="F9:F11"/>
    <mergeCell ref="F26:G30"/>
    <mergeCell ref="D31:D35"/>
    <mergeCell ref="F31:G35"/>
    <mergeCell ref="B12:B14"/>
    <mergeCell ref="C12:D14"/>
    <mergeCell ref="B15:B18"/>
    <mergeCell ref="C15:D18"/>
    <mergeCell ref="B19:B21"/>
    <mergeCell ref="C19:D21"/>
    <mergeCell ref="B42:B43"/>
    <mergeCell ref="C42:D43"/>
    <mergeCell ref="B22:B25"/>
    <mergeCell ref="C22:D25"/>
    <mergeCell ref="B26:B35"/>
    <mergeCell ref="C26:C35"/>
    <mergeCell ref="D26:D30"/>
    <mergeCell ref="B36:B37"/>
    <mergeCell ref="C36:D37"/>
    <mergeCell ref="C38:D38"/>
    <mergeCell ref="B39:B41"/>
    <mergeCell ref="C39:D41"/>
    <mergeCell ref="C50:D50"/>
    <mergeCell ref="B51:G51"/>
    <mergeCell ref="B44:B45"/>
    <mergeCell ref="C44:D45"/>
    <mergeCell ref="B46:B47"/>
    <mergeCell ref="C46:D47"/>
    <mergeCell ref="B48:B49"/>
    <mergeCell ref="C48:D49"/>
  </mergeCells>
  <printOptions horizontalCentered="1"/>
  <pageMargins left="0.47244094488188981" right="0" top="0.31496062992125984" bottom="0" header="0" footer="0"/>
  <pageSetup paperSize="9" scale="20" firstPageNumber="12" fitToHeight="3" orientation="landscape" useFirstPageNumber="1" r:id="rId1"/>
  <headerFooter differentFirst="1">
    <oddFooter>&amp;R&amp;48&amp;P</oddFooter>
  </headerFooter>
  <rowBreaks count="2" manualBreakCount="2">
    <brk id="21" min="1" max="10" man="1"/>
    <brk id="38"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view="pageBreakPreview" topLeftCell="A22" zoomScale="23" zoomScaleNormal="23" zoomScaleSheetLayoutView="23" workbookViewId="0">
      <selection activeCell="H31" sqref="H31"/>
    </sheetView>
  </sheetViews>
  <sheetFormatPr defaultColWidth="9.140625" defaultRowHeight="50.25" customHeight="1" x14ac:dyDescent="0.25"/>
  <cols>
    <col min="1" max="1" width="6" style="56" customWidth="1"/>
    <col min="2" max="2" width="30.85546875" style="56" customWidth="1"/>
    <col min="3" max="3" width="53.5703125" style="63" customWidth="1"/>
    <col min="4" max="4" width="43" style="63" customWidth="1"/>
    <col min="5" max="5" width="190.7109375" style="63" customWidth="1"/>
    <col min="6" max="6" width="38.85546875" style="63" customWidth="1"/>
    <col min="7" max="7" width="41.28515625" style="63" customWidth="1"/>
    <col min="8" max="8" width="37.28515625" style="63" customWidth="1"/>
    <col min="9" max="9" width="44" style="56" customWidth="1"/>
    <col min="10" max="10" width="29.42578125" style="56" customWidth="1"/>
    <col min="11" max="11" width="21.85546875" style="56" bestFit="1" customWidth="1"/>
    <col min="12" max="12" width="16.85546875" style="56" bestFit="1" customWidth="1"/>
    <col min="13" max="15" width="9.140625" style="56"/>
    <col min="16" max="16" width="17.28515625" style="56" bestFit="1" customWidth="1"/>
    <col min="17" max="16384" width="9.140625" style="56"/>
  </cols>
  <sheetData>
    <row r="1" spans="1:12" ht="34.5" customHeight="1" x14ac:dyDescent="0.3">
      <c r="B1" s="57"/>
      <c r="C1" s="58"/>
      <c r="D1" s="58"/>
      <c r="E1" s="58"/>
      <c r="F1" s="58"/>
      <c r="G1" s="58"/>
      <c r="H1" s="58"/>
      <c r="I1" s="57"/>
      <c r="J1" s="57"/>
    </row>
    <row r="2" spans="1:12" ht="147" customHeight="1" x14ac:dyDescent="0.25">
      <c r="A2" s="59"/>
      <c r="B2" s="347" t="s">
        <v>4</v>
      </c>
      <c r="C2" s="347"/>
      <c r="D2" s="347"/>
      <c r="E2" s="347"/>
      <c r="F2" s="347"/>
      <c r="G2" s="347"/>
      <c r="H2" s="347"/>
      <c r="I2" s="347"/>
      <c r="J2" s="347"/>
    </row>
    <row r="3" spans="1:12" ht="69.75" customHeight="1" x14ac:dyDescent="0.25">
      <c r="A3" s="60"/>
      <c r="B3" s="343" t="s">
        <v>127</v>
      </c>
      <c r="C3" s="343"/>
      <c r="D3" s="343"/>
      <c r="E3" s="343"/>
      <c r="F3" s="343"/>
      <c r="G3" s="343"/>
      <c r="H3" s="343"/>
      <c r="I3" s="343"/>
      <c r="J3" s="343"/>
    </row>
    <row r="4" spans="1:12" ht="110.25" customHeight="1" x14ac:dyDescent="0.25">
      <c r="A4" s="60"/>
      <c r="B4" s="342" t="s">
        <v>18</v>
      </c>
      <c r="C4" s="343" t="s">
        <v>56</v>
      </c>
      <c r="D4" s="343"/>
      <c r="E4" s="343" t="s">
        <v>57</v>
      </c>
      <c r="F4" s="342" t="s">
        <v>58</v>
      </c>
      <c r="G4" s="342"/>
      <c r="H4" s="342" t="s">
        <v>59</v>
      </c>
      <c r="I4" s="342"/>
      <c r="J4" s="342"/>
    </row>
    <row r="5" spans="1:12" s="57" customFormat="1" ht="98.45" customHeight="1" x14ac:dyDescent="0.3">
      <c r="B5" s="342"/>
      <c r="C5" s="343"/>
      <c r="D5" s="343"/>
      <c r="E5" s="343"/>
      <c r="F5" s="196" t="s">
        <v>60</v>
      </c>
      <c r="G5" s="196" t="s">
        <v>117</v>
      </c>
      <c r="H5" s="196" t="s">
        <v>187</v>
      </c>
      <c r="I5" s="196" t="s">
        <v>188</v>
      </c>
      <c r="J5" s="196" t="s">
        <v>14</v>
      </c>
    </row>
    <row r="6" spans="1:12" s="57" customFormat="1" ht="135.75" customHeight="1" x14ac:dyDescent="0.3">
      <c r="B6" s="342" t="s">
        <v>23</v>
      </c>
      <c r="C6" s="342" t="s">
        <v>24</v>
      </c>
      <c r="D6" s="342" t="s">
        <v>121</v>
      </c>
      <c r="E6" s="72" t="s">
        <v>61</v>
      </c>
      <c r="F6" s="197" t="s">
        <v>62</v>
      </c>
      <c r="G6" s="346" t="s">
        <v>48</v>
      </c>
      <c r="H6" s="167">
        <v>0</v>
      </c>
      <c r="I6" s="167">
        <v>0</v>
      </c>
      <c r="J6" s="168">
        <f t="shared" ref="J6:J50" si="0">SUM(H6:I6)</f>
        <v>0</v>
      </c>
    </row>
    <row r="7" spans="1:12" s="57" customFormat="1" ht="150.75" customHeight="1" x14ac:dyDescent="0.3">
      <c r="B7" s="342"/>
      <c r="C7" s="342"/>
      <c r="D7" s="342"/>
      <c r="E7" s="72" t="s">
        <v>63</v>
      </c>
      <c r="F7" s="197" t="s">
        <v>62</v>
      </c>
      <c r="G7" s="346"/>
      <c r="H7" s="167">
        <v>0</v>
      </c>
      <c r="I7" s="167">
        <v>0</v>
      </c>
      <c r="J7" s="168">
        <f t="shared" si="0"/>
        <v>0</v>
      </c>
    </row>
    <row r="8" spans="1:12" s="57" customFormat="1" ht="75" customHeight="1" x14ac:dyDescent="0.3">
      <c r="B8" s="342"/>
      <c r="C8" s="342"/>
      <c r="D8" s="342"/>
      <c r="E8" s="72" t="s">
        <v>64</v>
      </c>
      <c r="F8" s="197" t="s">
        <v>65</v>
      </c>
      <c r="G8" s="346"/>
      <c r="H8" s="167">
        <v>0</v>
      </c>
      <c r="I8" s="167">
        <v>0</v>
      </c>
      <c r="J8" s="168">
        <f t="shared" si="0"/>
        <v>0</v>
      </c>
    </row>
    <row r="9" spans="1:12" s="57" customFormat="1" ht="129.75" customHeight="1" x14ac:dyDescent="0.5">
      <c r="B9" s="342"/>
      <c r="C9" s="342"/>
      <c r="D9" s="342" t="s">
        <v>117</v>
      </c>
      <c r="E9" s="72" t="s">
        <v>61</v>
      </c>
      <c r="F9" s="346" t="s">
        <v>48</v>
      </c>
      <c r="G9" s="197" t="s">
        <v>77</v>
      </c>
      <c r="H9" s="167">
        <v>0</v>
      </c>
      <c r="I9" s="167">
        <v>0</v>
      </c>
      <c r="J9" s="168">
        <f t="shared" si="0"/>
        <v>0</v>
      </c>
      <c r="L9" s="61"/>
    </row>
    <row r="10" spans="1:12" s="57" customFormat="1" ht="96.75" customHeight="1" x14ac:dyDescent="0.5">
      <c r="B10" s="342"/>
      <c r="C10" s="342"/>
      <c r="D10" s="342"/>
      <c r="E10" s="72" t="s">
        <v>63</v>
      </c>
      <c r="F10" s="346"/>
      <c r="G10" s="197" t="s">
        <v>77</v>
      </c>
      <c r="H10" s="167">
        <v>0</v>
      </c>
      <c r="I10" s="167">
        <v>0</v>
      </c>
      <c r="J10" s="168">
        <f t="shared" si="0"/>
        <v>0</v>
      </c>
      <c r="L10" s="61"/>
    </row>
    <row r="11" spans="1:12" s="57" customFormat="1" ht="77.25" customHeight="1" x14ac:dyDescent="0.5">
      <c r="B11" s="342"/>
      <c r="C11" s="342"/>
      <c r="D11" s="342"/>
      <c r="E11" s="72" t="s">
        <v>64</v>
      </c>
      <c r="F11" s="346"/>
      <c r="G11" s="197" t="s">
        <v>77</v>
      </c>
      <c r="H11" s="167">
        <v>0</v>
      </c>
      <c r="I11" s="167">
        <v>0</v>
      </c>
      <c r="J11" s="168">
        <f t="shared" si="0"/>
        <v>0</v>
      </c>
      <c r="L11" s="61"/>
    </row>
    <row r="12" spans="1:12" s="57" customFormat="1" ht="120" customHeight="1" x14ac:dyDescent="0.5">
      <c r="B12" s="342" t="s">
        <v>25</v>
      </c>
      <c r="C12" s="342" t="s">
        <v>26</v>
      </c>
      <c r="D12" s="342"/>
      <c r="E12" s="72" t="s">
        <v>66</v>
      </c>
      <c r="F12" s="197" t="s">
        <v>67</v>
      </c>
      <c r="G12" s="197" t="s">
        <v>67</v>
      </c>
      <c r="H12" s="167">
        <v>0</v>
      </c>
      <c r="I12" s="167">
        <v>0</v>
      </c>
      <c r="J12" s="168">
        <f t="shared" si="0"/>
        <v>0</v>
      </c>
      <c r="L12" s="61"/>
    </row>
    <row r="13" spans="1:12" s="57" customFormat="1" ht="96.75" customHeight="1" x14ac:dyDescent="0.5">
      <c r="B13" s="342"/>
      <c r="C13" s="342"/>
      <c r="D13" s="342"/>
      <c r="E13" s="72" t="s">
        <v>68</v>
      </c>
      <c r="F13" s="197" t="s">
        <v>69</v>
      </c>
      <c r="G13" s="197" t="s">
        <v>69</v>
      </c>
      <c r="H13" s="167">
        <v>0</v>
      </c>
      <c r="I13" s="167">
        <v>0</v>
      </c>
      <c r="J13" s="168">
        <f t="shared" si="0"/>
        <v>0</v>
      </c>
      <c r="L13" s="61"/>
    </row>
    <row r="14" spans="1:12" ht="79.5" customHeight="1" x14ac:dyDescent="0.5">
      <c r="B14" s="342"/>
      <c r="C14" s="342"/>
      <c r="D14" s="342"/>
      <c r="E14" s="72" t="s">
        <v>70</v>
      </c>
      <c r="F14" s="197" t="s">
        <v>71</v>
      </c>
      <c r="G14" s="197" t="s">
        <v>71</v>
      </c>
      <c r="H14" s="167">
        <v>0</v>
      </c>
      <c r="I14" s="167">
        <v>1</v>
      </c>
      <c r="J14" s="168">
        <f t="shared" si="0"/>
        <v>1</v>
      </c>
      <c r="L14" s="61"/>
    </row>
    <row r="15" spans="1:12" ht="75" customHeight="1" x14ac:dyDescent="0.5">
      <c r="B15" s="342" t="s">
        <v>27</v>
      </c>
      <c r="C15" s="342" t="s">
        <v>28</v>
      </c>
      <c r="D15" s="342"/>
      <c r="E15" s="72" t="s">
        <v>72</v>
      </c>
      <c r="F15" s="197" t="s">
        <v>67</v>
      </c>
      <c r="G15" s="197" t="s">
        <v>67</v>
      </c>
      <c r="H15" s="167">
        <v>0</v>
      </c>
      <c r="I15" s="167">
        <v>1</v>
      </c>
      <c r="J15" s="168">
        <f t="shared" si="0"/>
        <v>1</v>
      </c>
      <c r="L15" s="61"/>
    </row>
    <row r="16" spans="1:12" ht="71.25" customHeight="1" x14ac:dyDescent="0.5">
      <c r="B16" s="342"/>
      <c r="C16" s="342"/>
      <c r="D16" s="342"/>
      <c r="E16" s="72" t="s">
        <v>73</v>
      </c>
      <c r="F16" s="197" t="s">
        <v>74</v>
      </c>
      <c r="G16" s="197" t="s">
        <v>74</v>
      </c>
      <c r="H16" s="167">
        <v>0</v>
      </c>
      <c r="I16" s="167">
        <v>0</v>
      </c>
      <c r="J16" s="168">
        <f t="shared" si="0"/>
        <v>0</v>
      </c>
      <c r="L16" s="61"/>
    </row>
    <row r="17" spans="2:25" ht="75.75" customHeight="1" x14ac:dyDescent="0.5">
      <c r="B17" s="342"/>
      <c r="C17" s="342"/>
      <c r="D17" s="342"/>
      <c r="E17" s="72" t="s">
        <v>75</v>
      </c>
      <c r="F17" s="197" t="s">
        <v>67</v>
      </c>
      <c r="G17" s="197" t="s">
        <v>67</v>
      </c>
      <c r="H17" s="167">
        <v>0</v>
      </c>
      <c r="I17" s="167">
        <v>0</v>
      </c>
      <c r="J17" s="168">
        <f t="shared" si="0"/>
        <v>0</v>
      </c>
      <c r="L17" s="61"/>
    </row>
    <row r="18" spans="2:25" ht="64.5" customHeight="1" x14ac:dyDescent="0.5">
      <c r="B18" s="342"/>
      <c r="C18" s="342"/>
      <c r="D18" s="342"/>
      <c r="E18" s="72" t="s">
        <v>76</v>
      </c>
      <c r="F18" s="197" t="s">
        <v>77</v>
      </c>
      <c r="G18" s="197" t="s">
        <v>77</v>
      </c>
      <c r="H18" s="167">
        <v>0</v>
      </c>
      <c r="I18" s="167">
        <v>0</v>
      </c>
      <c r="J18" s="168">
        <f t="shared" si="0"/>
        <v>0</v>
      </c>
      <c r="L18" s="61"/>
    </row>
    <row r="19" spans="2:25" ht="105.75" customHeight="1" x14ac:dyDescent="0.5">
      <c r="B19" s="342" t="s">
        <v>29</v>
      </c>
      <c r="C19" s="342" t="s">
        <v>30</v>
      </c>
      <c r="D19" s="342"/>
      <c r="E19" s="72" t="s">
        <v>78</v>
      </c>
      <c r="F19" s="197" t="s">
        <v>77</v>
      </c>
      <c r="G19" s="197" t="s">
        <v>77</v>
      </c>
      <c r="H19" s="167">
        <v>0</v>
      </c>
      <c r="I19" s="167">
        <v>1</v>
      </c>
      <c r="J19" s="168">
        <f t="shared" si="0"/>
        <v>1</v>
      </c>
      <c r="L19" s="61"/>
    </row>
    <row r="20" spans="2:25" ht="96.75" customHeight="1" x14ac:dyDescent="0.5">
      <c r="B20" s="342"/>
      <c r="C20" s="342"/>
      <c r="D20" s="342"/>
      <c r="E20" s="72" t="s">
        <v>79</v>
      </c>
      <c r="F20" s="197" t="s">
        <v>67</v>
      </c>
      <c r="G20" s="197" t="s">
        <v>67</v>
      </c>
      <c r="H20" s="167">
        <v>0</v>
      </c>
      <c r="I20" s="167">
        <v>1</v>
      </c>
      <c r="J20" s="168">
        <f t="shared" si="0"/>
        <v>1</v>
      </c>
      <c r="L20" s="61"/>
    </row>
    <row r="21" spans="2:25" ht="120.75" customHeight="1" x14ac:dyDescent="0.5">
      <c r="B21" s="342"/>
      <c r="C21" s="342"/>
      <c r="D21" s="342"/>
      <c r="E21" s="72" t="s">
        <v>80</v>
      </c>
      <c r="F21" s="197" t="s">
        <v>81</v>
      </c>
      <c r="G21" s="197" t="s">
        <v>77</v>
      </c>
      <c r="H21" s="167">
        <v>0</v>
      </c>
      <c r="I21" s="167">
        <v>0</v>
      </c>
      <c r="J21" s="168">
        <f t="shared" si="0"/>
        <v>0</v>
      </c>
      <c r="L21" s="61"/>
    </row>
    <row r="22" spans="2:25" ht="96.75" customHeight="1" x14ac:dyDescent="0.5">
      <c r="B22" s="342" t="s">
        <v>31</v>
      </c>
      <c r="C22" s="342" t="s">
        <v>32</v>
      </c>
      <c r="D22" s="342"/>
      <c r="E22" s="72" t="s">
        <v>82</v>
      </c>
      <c r="F22" s="197" t="s">
        <v>83</v>
      </c>
      <c r="G22" s="197" t="s">
        <v>83</v>
      </c>
      <c r="H22" s="167">
        <v>25</v>
      </c>
      <c r="I22" s="167">
        <v>12</v>
      </c>
      <c r="J22" s="168">
        <f t="shared" si="0"/>
        <v>37</v>
      </c>
      <c r="L22" s="61"/>
    </row>
    <row r="23" spans="2:25" ht="96.75" customHeight="1" x14ac:dyDescent="0.5">
      <c r="B23" s="342"/>
      <c r="C23" s="342"/>
      <c r="D23" s="342"/>
      <c r="E23" s="72" t="s">
        <v>158</v>
      </c>
      <c r="F23" s="197" t="s">
        <v>84</v>
      </c>
      <c r="G23" s="197" t="s">
        <v>84</v>
      </c>
      <c r="H23" s="167">
        <v>12</v>
      </c>
      <c r="I23" s="167">
        <v>8</v>
      </c>
      <c r="J23" s="168">
        <f t="shared" si="0"/>
        <v>20</v>
      </c>
      <c r="L23" s="61"/>
    </row>
    <row r="24" spans="2:25" ht="96.75" customHeight="1" x14ac:dyDescent="0.5">
      <c r="B24" s="342"/>
      <c r="C24" s="342"/>
      <c r="D24" s="342"/>
      <c r="E24" s="72" t="s">
        <v>85</v>
      </c>
      <c r="F24" s="197" t="s">
        <v>84</v>
      </c>
      <c r="G24" s="197" t="s">
        <v>84</v>
      </c>
      <c r="H24" s="167">
        <v>5</v>
      </c>
      <c r="I24" s="167">
        <v>5</v>
      </c>
      <c r="J24" s="168">
        <f t="shared" si="0"/>
        <v>10</v>
      </c>
      <c r="L24" s="61"/>
    </row>
    <row r="25" spans="2:25" ht="96.75" customHeight="1" x14ac:dyDescent="0.5">
      <c r="B25" s="342"/>
      <c r="C25" s="342"/>
      <c r="D25" s="342"/>
      <c r="E25" s="72" t="s">
        <v>86</v>
      </c>
      <c r="F25" s="197" t="s">
        <v>67</v>
      </c>
      <c r="G25" s="197" t="s">
        <v>67</v>
      </c>
      <c r="H25" s="167">
        <v>1</v>
      </c>
      <c r="I25" s="167">
        <v>2</v>
      </c>
      <c r="J25" s="168">
        <f t="shared" si="0"/>
        <v>3</v>
      </c>
      <c r="L25" s="61"/>
    </row>
    <row r="26" spans="2:25" ht="84" customHeight="1" x14ac:dyDescent="0.5">
      <c r="B26" s="342" t="s">
        <v>33</v>
      </c>
      <c r="C26" s="342" t="s">
        <v>34</v>
      </c>
      <c r="D26" s="342" t="s">
        <v>121</v>
      </c>
      <c r="E26" s="72" t="s">
        <v>88</v>
      </c>
      <c r="F26" s="345" t="s">
        <v>77</v>
      </c>
      <c r="G26" s="345"/>
      <c r="H26" s="167">
        <v>0</v>
      </c>
      <c r="I26" s="167">
        <v>0</v>
      </c>
      <c r="J26" s="168">
        <f t="shared" si="0"/>
        <v>0</v>
      </c>
      <c r="L26" s="61"/>
    </row>
    <row r="27" spans="2:25" ht="84" customHeight="1" x14ac:dyDescent="0.5">
      <c r="B27" s="342"/>
      <c r="C27" s="342"/>
      <c r="D27" s="342"/>
      <c r="E27" s="72" t="s">
        <v>89</v>
      </c>
      <c r="F27" s="345"/>
      <c r="G27" s="345"/>
      <c r="H27" s="167">
        <v>0</v>
      </c>
      <c r="I27" s="167">
        <v>0</v>
      </c>
      <c r="J27" s="168">
        <f t="shared" si="0"/>
        <v>0</v>
      </c>
      <c r="L27" s="61"/>
    </row>
    <row r="28" spans="2:25" ht="84" customHeight="1" x14ac:dyDescent="0.5">
      <c r="B28" s="342"/>
      <c r="C28" s="342"/>
      <c r="D28" s="342"/>
      <c r="E28" s="72" t="s">
        <v>90</v>
      </c>
      <c r="F28" s="345"/>
      <c r="G28" s="345"/>
      <c r="H28" s="167">
        <v>0</v>
      </c>
      <c r="I28" s="167">
        <v>0</v>
      </c>
      <c r="J28" s="168">
        <f t="shared" si="0"/>
        <v>0</v>
      </c>
      <c r="L28" s="61"/>
    </row>
    <row r="29" spans="2:25" ht="84" customHeight="1" x14ac:dyDescent="0.5">
      <c r="B29" s="342"/>
      <c r="C29" s="342"/>
      <c r="D29" s="342"/>
      <c r="E29" s="72" t="s">
        <v>91</v>
      </c>
      <c r="F29" s="345"/>
      <c r="G29" s="345"/>
      <c r="H29" s="167">
        <v>0</v>
      </c>
      <c r="I29" s="167">
        <v>0</v>
      </c>
      <c r="J29" s="168">
        <f t="shared" si="0"/>
        <v>0</v>
      </c>
      <c r="L29" s="61"/>
    </row>
    <row r="30" spans="2:25" ht="84" customHeight="1" x14ac:dyDescent="0.5">
      <c r="B30" s="342"/>
      <c r="C30" s="342"/>
      <c r="D30" s="342"/>
      <c r="E30" s="72" t="s">
        <v>92</v>
      </c>
      <c r="F30" s="345"/>
      <c r="G30" s="345"/>
      <c r="H30" s="167">
        <v>0</v>
      </c>
      <c r="I30" s="167">
        <v>0</v>
      </c>
      <c r="J30" s="168">
        <f t="shared" si="0"/>
        <v>0</v>
      </c>
      <c r="L30" s="61"/>
    </row>
    <row r="31" spans="2:25" ht="84" customHeight="1" x14ac:dyDescent="0.5">
      <c r="B31" s="342"/>
      <c r="C31" s="342"/>
      <c r="D31" s="342" t="s">
        <v>117</v>
      </c>
      <c r="E31" s="72" t="s">
        <v>88</v>
      </c>
      <c r="F31" s="345" t="s">
        <v>123</v>
      </c>
      <c r="G31" s="345"/>
      <c r="H31" s="167">
        <v>0</v>
      </c>
      <c r="I31" s="167">
        <v>0</v>
      </c>
      <c r="J31" s="168">
        <f t="shared" si="0"/>
        <v>0</v>
      </c>
      <c r="K31" s="14"/>
      <c r="L31" s="61"/>
      <c r="M31" s="14"/>
      <c r="N31" s="14"/>
      <c r="O31" s="14"/>
      <c r="P31" s="14"/>
      <c r="Q31" s="14"/>
      <c r="R31" s="14"/>
      <c r="S31" s="14"/>
      <c r="T31" s="14"/>
      <c r="U31" s="14"/>
      <c r="V31" s="14"/>
      <c r="W31" s="14"/>
      <c r="X31" s="14"/>
      <c r="Y31" s="14"/>
    </row>
    <row r="32" spans="2:25" ht="84" customHeight="1" x14ac:dyDescent="0.5">
      <c r="B32" s="342"/>
      <c r="C32" s="342"/>
      <c r="D32" s="342"/>
      <c r="E32" s="72" t="s">
        <v>89</v>
      </c>
      <c r="F32" s="345"/>
      <c r="G32" s="345"/>
      <c r="H32" s="167">
        <v>0</v>
      </c>
      <c r="I32" s="167">
        <v>0</v>
      </c>
      <c r="J32" s="168">
        <f t="shared" si="0"/>
        <v>0</v>
      </c>
      <c r="K32" s="14"/>
      <c r="L32" s="61"/>
      <c r="M32" s="14"/>
      <c r="N32" s="14"/>
      <c r="O32" s="14"/>
      <c r="P32" s="14"/>
      <c r="Q32" s="14"/>
      <c r="R32" s="14"/>
      <c r="S32" s="14"/>
      <c r="T32" s="14"/>
      <c r="U32" s="14"/>
      <c r="V32" s="14"/>
      <c r="W32" s="14"/>
      <c r="X32" s="14"/>
      <c r="Y32" s="14"/>
    </row>
    <row r="33" spans="2:25" ht="84" customHeight="1" x14ac:dyDescent="0.5">
      <c r="B33" s="342"/>
      <c r="C33" s="342"/>
      <c r="D33" s="342"/>
      <c r="E33" s="72" t="s">
        <v>90</v>
      </c>
      <c r="F33" s="345"/>
      <c r="G33" s="345"/>
      <c r="H33" s="167">
        <v>0</v>
      </c>
      <c r="I33" s="167">
        <v>0</v>
      </c>
      <c r="J33" s="168">
        <f t="shared" si="0"/>
        <v>0</v>
      </c>
      <c r="K33" s="14"/>
      <c r="L33" s="61"/>
      <c r="M33" s="14"/>
      <c r="N33" s="14"/>
      <c r="O33" s="14"/>
      <c r="P33" s="14"/>
      <c r="Q33" s="14"/>
      <c r="R33" s="14"/>
      <c r="S33" s="14"/>
      <c r="T33" s="14"/>
      <c r="U33" s="14"/>
      <c r="V33" s="14"/>
      <c r="W33" s="14"/>
      <c r="X33" s="14"/>
      <c r="Y33" s="14"/>
    </row>
    <row r="34" spans="2:25" ht="84" customHeight="1" x14ac:dyDescent="0.5">
      <c r="B34" s="342"/>
      <c r="C34" s="342"/>
      <c r="D34" s="342"/>
      <c r="E34" s="72" t="s">
        <v>91</v>
      </c>
      <c r="F34" s="345"/>
      <c r="G34" s="345"/>
      <c r="H34" s="167">
        <v>0</v>
      </c>
      <c r="I34" s="167">
        <v>0</v>
      </c>
      <c r="J34" s="168">
        <f t="shared" si="0"/>
        <v>0</v>
      </c>
      <c r="K34" s="14"/>
      <c r="L34" s="61"/>
      <c r="M34" s="14"/>
      <c r="N34" s="14"/>
      <c r="O34" s="14"/>
      <c r="P34" s="14"/>
      <c r="Q34" s="14"/>
      <c r="R34" s="14"/>
      <c r="S34" s="14"/>
      <c r="T34" s="14"/>
      <c r="U34" s="14"/>
      <c r="V34" s="14"/>
      <c r="W34" s="14"/>
      <c r="X34" s="14"/>
      <c r="Y34" s="14"/>
    </row>
    <row r="35" spans="2:25" ht="84" customHeight="1" x14ac:dyDescent="0.5">
      <c r="B35" s="342"/>
      <c r="C35" s="342"/>
      <c r="D35" s="342"/>
      <c r="E35" s="72" t="s">
        <v>92</v>
      </c>
      <c r="F35" s="345"/>
      <c r="G35" s="345"/>
      <c r="H35" s="167">
        <v>0</v>
      </c>
      <c r="I35" s="167">
        <v>0</v>
      </c>
      <c r="J35" s="168">
        <f t="shared" si="0"/>
        <v>0</v>
      </c>
      <c r="K35" s="14"/>
      <c r="L35" s="61"/>
      <c r="M35" s="14"/>
      <c r="N35" s="14"/>
      <c r="O35" s="14"/>
      <c r="P35" s="14"/>
      <c r="Q35" s="14"/>
      <c r="R35" s="14"/>
      <c r="S35" s="14"/>
      <c r="T35" s="14"/>
      <c r="U35" s="14"/>
      <c r="V35" s="14"/>
      <c r="W35" s="14"/>
      <c r="X35" s="14"/>
      <c r="Y35" s="14"/>
    </row>
    <row r="36" spans="2:25" ht="84" customHeight="1" x14ac:dyDescent="0.5">
      <c r="B36" s="342" t="s">
        <v>93</v>
      </c>
      <c r="C36" s="342" t="s">
        <v>35</v>
      </c>
      <c r="D36" s="342"/>
      <c r="E36" s="72" t="s">
        <v>94</v>
      </c>
      <c r="F36" s="197" t="s">
        <v>95</v>
      </c>
      <c r="G36" s="197" t="s">
        <v>95</v>
      </c>
      <c r="H36" s="167">
        <v>24</v>
      </c>
      <c r="I36" s="167">
        <v>7</v>
      </c>
      <c r="J36" s="168">
        <f t="shared" si="0"/>
        <v>31</v>
      </c>
      <c r="L36" s="61"/>
    </row>
    <row r="37" spans="2:25" ht="84" customHeight="1" x14ac:dyDescent="0.5">
      <c r="B37" s="342"/>
      <c r="C37" s="342"/>
      <c r="D37" s="342"/>
      <c r="E37" s="72" t="s">
        <v>142</v>
      </c>
      <c r="F37" s="197" t="s">
        <v>84</v>
      </c>
      <c r="G37" s="197" t="s">
        <v>84</v>
      </c>
      <c r="H37" s="167">
        <v>8</v>
      </c>
      <c r="I37" s="167">
        <v>4</v>
      </c>
      <c r="J37" s="168">
        <f t="shared" si="0"/>
        <v>12</v>
      </c>
      <c r="L37" s="61"/>
    </row>
    <row r="38" spans="2:25" ht="84" customHeight="1" x14ac:dyDescent="0.5">
      <c r="B38" s="196" t="s">
        <v>36</v>
      </c>
      <c r="C38" s="344" t="s">
        <v>37</v>
      </c>
      <c r="D38" s="344"/>
      <c r="E38" s="72" t="s">
        <v>97</v>
      </c>
      <c r="F38" s="197" t="s">
        <v>95</v>
      </c>
      <c r="G38" s="197" t="s">
        <v>95</v>
      </c>
      <c r="H38" s="167">
        <v>3</v>
      </c>
      <c r="I38" s="167">
        <v>1</v>
      </c>
      <c r="J38" s="168">
        <f t="shared" si="0"/>
        <v>4</v>
      </c>
      <c r="L38" s="61"/>
    </row>
    <row r="39" spans="2:25" ht="96.75" customHeight="1" x14ac:dyDescent="0.5">
      <c r="B39" s="342" t="s">
        <v>38</v>
      </c>
      <c r="C39" s="342" t="s">
        <v>144</v>
      </c>
      <c r="D39" s="342"/>
      <c r="E39" s="72" t="s">
        <v>98</v>
      </c>
      <c r="F39" s="197" t="s">
        <v>99</v>
      </c>
      <c r="G39" s="197" t="s">
        <v>99</v>
      </c>
      <c r="H39" s="167">
        <v>0</v>
      </c>
      <c r="I39" s="167">
        <v>0</v>
      </c>
      <c r="J39" s="168">
        <f t="shared" si="0"/>
        <v>0</v>
      </c>
      <c r="L39" s="61"/>
    </row>
    <row r="40" spans="2:25" ht="96.75" customHeight="1" x14ac:dyDescent="0.5">
      <c r="B40" s="342"/>
      <c r="C40" s="342"/>
      <c r="D40" s="342"/>
      <c r="E40" s="72" t="s">
        <v>100</v>
      </c>
      <c r="F40" s="197" t="s">
        <v>53</v>
      </c>
      <c r="G40" s="197" t="s">
        <v>53</v>
      </c>
      <c r="H40" s="167">
        <v>0</v>
      </c>
      <c r="I40" s="167">
        <v>0</v>
      </c>
      <c r="J40" s="168">
        <f t="shared" si="0"/>
        <v>0</v>
      </c>
      <c r="L40" s="61"/>
    </row>
    <row r="41" spans="2:25" ht="69" customHeight="1" x14ac:dyDescent="0.5">
      <c r="B41" s="342"/>
      <c r="C41" s="342"/>
      <c r="D41" s="342"/>
      <c r="E41" s="72" t="s">
        <v>101</v>
      </c>
      <c r="F41" s="197" t="s">
        <v>102</v>
      </c>
      <c r="G41" s="197" t="s">
        <v>102</v>
      </c>
      <c r="H41" s="167">
        <v>0</v>
      </c>
      <c r="I41" s="167">
        <v>0</v>
      </c>
      <c r="J41" s="168">
        <f t="shared" si="0"/>
        <v>0</v>
      </c>
      <c r="L41" s="61"/>
    </row>
    <row r="42" spans="2:25" ht="71.25" customHeight="1" x14ac:dyDescent="0.5">
      <c r="B42" s="342" t="s">
        <v>39</v>
      </c>
      <c r="C42" s="342" t="s">
        <v>40</v>
      </c>
      <c r="D42" s="342"/>
      <c r="E42" s="72" t="s">
        <v>125</v>
      </c>
      <c r="F42" s="197" t="s">
        <v>102</v>
      </c>
      <c r="G42" s="197" t="s">
        <v>102</v>
      </c>
      <c r="H42" s="167">
        <v>0</v>
      </c>
      <c r="I42" s="167">
        <v>0</v>
      </c>
      <c r="J42" s="168">
        <f t="shared" si="0"/>
        <v>0</v>
      </c>
      <c r="L42" s="61"/>
    </row>
    <row r="43" spans="2:25" ht="96.75" customHeight="1" x14ac:dyDescent="0.5">
      <c r="B43" s="342"/>
      <c r="C43" s="342"/>
      <c r="D43" s="342"/>
      <c r="E43" s="72" t="s">
        <v>104</v>
      </c>
      <c r="F43" s="197" t="s">
        <v>102</v>
      </c>
      <c r="G43" s="197" t="s">
        <v>102</v>
      </c>
      <c r="H43" s="167">
        <v>0</v>
      </c>
      <c r="I43" s="167">
        <v>0</v>
      </c>
      <c r="J43" s="168">
        <f t="shared" si="0"/>
        <v>0</v>
      </c>
      <c r="L43" s="61"/>
    </row>
    <row r="44" spans="2:25" ht="79.5" customHeight="1" x14ac:dyDescent="0.5">
      <c r="B44" s="342" t="s">
        <v>41</v>
      </c>
      <c r="C44" s="342" t="s">
        <v>42</v>
      </c>
      <c r="D44" s="342"/>
      <c r="E44" s="72" t="s">
        <v>105</v>
      </c>
      <c r="F44" s="197" t="s">
        <v>67</v>
      </c>
      <c r="G44" s="197" t="s">
        <v>67</v>
      </c>
      <c r="H44" s="167">
        <v>0</v>
      </c>
      <c r="I44" s="167">
        <v>0</v>
      </c>
      <c r="J44" s="168">
        <f t="shared" si="0"/>
        <v>0</v>
      </c>
      <c r="L44" s="61"/>
    </row>
    <row r="45" spans="2:25" ht="96.75" customHeight="1" x14ac:dyDescent="0.5">
      <c r="B45" s="342"/>
      <c r="C45" s="342"/>
      <c r="D45" s="342"/>
      <c r="E45" s="72" t="s">
        <v>106</v>
      </c>
      <c r="F45" s="197" t="s">
        <v>67</v>
      </c>
      <c r="G45" s="197" t="s">
        <v>67</v>
      </c>
      <c r="H45" s="167">
        <v>0</v>
      </c>
      <c r="I45" s="167">
        <v>0</v>
      </c>
      <c r="J45" s="168">
        <f t="shared" si="0"/>
        <v>0</v>
      </c>
      <c r="L45" s="61"/>
    </row>
    <row r="46" spans="2:25" ht="73.5" customHeight="1" x14ac:dyDescent="0.5">
      <c r="B46" s="342" t="s">
        <v>43</v>
      </c>
      <c r="C46" s="342" t="s">
        <v>44</v>
      </c>
      <c r="D46" s="342"/>
      <c r="E46" s="72" t="s">
        <v>107</v>
      </c>
      <c r="F46" s="197" t="s">
        <v>108</v>
      </c>
      <c r="G46" s="197" t="s">
        <v>108</v>
      </c>
      <c r="H46" s="167">
        <v>0</v>
      </c>
      <c r="I46" s="167">
        <v>0</v>
      </c>
      <c r="J46" s="168">
        <f t="shared" si="0"/>
        <v>0</v>
      </c>
      <c r="L46" s="61"/>
    </row>
    <row r="47" spans="2:25" ht="73.5" customHeight="1" x14ac:dyDescent="0.5">
      <c r="B47" s="342"/>
      <c r="C47" s="342"/>
      <c r="D47" s="342"/>
      <c r="E47" s="72" t="s">
        <v>109</v>
      </c>
      <c r="F47" s="197" t="s">
        <v>110</v>
      </c>
      <c r="G47" s="197" t="s">
        <v>110</v>
      </c>
      <c r="H47" s="167">
        <v>0</v>
      </c>
      <c r="I47" s="167">
        <v>0</v>
      </c>
      <c r="J47" s="168">
        <f t="shared" si="0"/>
        <v>0</v>
      </c>
      <c r="L47" s="61"/>
    </row>
    <row r="48" spans="2:25" ht="96.75" customHeight="1" x14ac:dyDescent="0.5">
      <c r="B48" s="342" t="s">
        <v>45</v>
      </c>
      <c r="C48" s="342" t="s">
        <v>111</v>
      </c>
      <c r="D48" s="342"/>
      <c r="E48" s="72" t="s">
        <v>112</v>
      </c>
      <c r="F48" s="197" t="s">
        <v>95</v>
      </c>
      <c r="G48" s="197" t="s">
        <v>95</v>
      </c>
      <c r="H48" s="167">
        <v>0</v>
      </c>
      <c r="I48" s="167">
        <v>0</v>
      </c>
      <c r="J48" s="168">
        <f t="shared" si="0"/>
        <v>0</v>
      </c>
      <c r="L48" s="61"/>
    </row>
    <row r="49" spans="2:12" ht="66.75" customHeight="1" x14ac:dyDescent="0.5">
      <c r="B49" s="342"/>
      <c r="C49" s="342"/>
      <c r="D49" s="342"/>
      <c r="E49" s="72" t="s">
        <v>113</v>
      </c>
      <c r="F49" s="197" t="s">
        <v>84</v>
      </c>
      <c r="G49" s="197" t="s">
        <v>84</v>
      </c>
      <c r="H49" s="167">
        <v>0</v>
      </c>
      <c r="I49" s="167">
        <v>0</v>
      </c>
      <c r="J49" s="168">
        <f t="shared" si="0"/>
        <v>0</v>
      </c>
      <c r="L49" s="61"/>
    </row>
    <row r="50" spans="2:12" ht="137.25" customHeight="1" x14ac:dyDescent="0.5">
      <c r="B50" s="196" t="s">
        <v>46</v>
      </c>
      <c r="C50" s="342" t="s">
        <v>47</v>
      </c>
      <c r="D50" s="342"/>
      <c r="E50" s="72" t="s">
        <v>114</v>
      </c>
      <c r="F50" s="197" t="s">
        <v>67</v>
      </c>
      <c r="G50" s="197" t="s">
        <v>67</v>
      </c>
      <c r="H50" s="167">
        <v>9</v>
      </c>
      <c r="I50" s="167">
        <v>6</v>
      </c>
      <c r="J50" s="168">
        <f t="shared" si="0"/>
        <v>15</v>
      </c>
      <c r="L50" s="61"/>
    </row>
    <row r="51" spans="2:12" s="62" customFormat="1" ht="108.75" customHeight="1" x14ac:dyDescent="0.85">
      <c r="B51" s="343" t="s">
        <v>115</v>
      </c>
      <c r="C51" s="343"/>
      <c r="D51" s="343"/>
      <c r="E51" s="343"/>
      <c r="F51" s="343"/>
      <c r="G51" s="343"/>
      <c r="H51" s="195">
        <f>SUM(H6:H50)</f>
        <v>87</v>
      </c>
      <c r="I51" s="195">
        <f>SUM(I6:I50)</f>
        <v>49</v>
      </c>
      <c r="J51" s="195">
        <f t="shared" ref="J51" si="1">SUM(J6:J50)</f>
        <v>136</v>
      </c>
    </row>
  </sheetData>
  <mergeCells count="42">
    <mergeCell ref="B2:J2"/>
    <mergeCell ref="B3:J3"/>
    <mergeCell ref="B4:B5"/>
    <mergeCell ref="C4:D5"/>
    <mergeCell ref="E4:E5"/>
    <mergeCell ref="F4:G4"/>
    <mergeCell ref="H4:J4"/>
    <mergeCell ref="B6:B11"/>
    <mergeCell ref="C6:C11"/>
    <mergeCell ref="D6:D8"/>
    <mergeCell ref="G6:G8"/>
    <mergeCell ref="D9:D11"/>
    <mergeCell ref="F9:F11"/>
    <mergeCell ref="F26:G30"/>
    <mergeCell ref="D31:D35"/>
    <mergeCell ref="F31:G35"/>
    <mergeCell ref="B12:B14"/>
    <mergeCell ref="C12:D14"/>
    <mergeCell ref="B15:B18"/>
    <mergeCell ref="C15:D18"/>
    <mergeCell ref="B19:B21"/>
    <mergeCell ref="C19:D21"/>
    <mergeCell ref="B42:B43"/>
    <mergeCell ref="C42:D43"/>
    <mergeCell ref="B22:B25"/>
    <mergeCell ref="C22:D25"/>
    <mergeCell ref="B26:B35"/>
    <mergeCell ref="C26:C35"/>
    <mergeCell ref="D26:D30"/>
    <mergeCell ref="B36:B37"/>
    <mergeCell ref="C36:D37"/>
    <mergeCell ref="C38:D38"/>
    <mergeCell ref="B39:B41"/>
    <mergeCell ref="C39:D41"/>
    <mergeCell ref="C50:D50"/>
    <mergeCell ref="B51:G51"/>
    <mergeCell ref="B44:B45"/>
    <mergeCell ref="C44:D45"/>
    <mergeCell ref="B46:B47"/>
    <mergeCell ref="C46:D47"/>
    <mergeCell ref="B48:B49"/>
    <mergeCell ref="C48:D49"/>
  </mergeCells>
  <pageMargins left="0.51181102362204722" right="0.19685039370078741" top="0.23622047244094491" bottom="0.23622047244094491" header="0" footer="0"/>
  <pageSetup paperSize="9" scale="27" firstPageNumber="15" fitToHeight="3" orientation="landscape" useFirstPageNumber="1" r:id="rId1"/>
  <headerFooter>
    <oddFooter>&amp;R&amp;36&amp;P</oddFooter>
  </headerFooter>
  <rowBreaks count="2" manualBreakCount="2">
    <brk id="21" min="1" max="9" man="1"/>
    <brk id="41" min="1"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9"/>
  <sheetViews>
    <sheetView view="pageBreakPreview" zoomScale="70" zoomScaleNormal="70" zoomScaleSheetLayoutView="70" workbookViewId="0">
      <selection activeCell="H1" sqref="H1"/>
    </sheetView>
  </sheetViews>
  <sheetFormatPr defaultRowHeight="15" x14ac:dyDescent="0.25"/>
  <cols>
    <col min="1" max="1" width="2.140625" style="14" customWidth="1"/>
    <col min="2" max="2" width="15.42578125" style="14" customWidth="1"/>
    <col min="3" max="3" width="15.5703125" style="14" customWidth="1"/>
    <col min="4" max="4" width="20" style="14" customWidth="1"/>
    <col min="5" max="5" width="29.5703125" style="14" customWidth="1"/>
    <col min="6" max="6" width="20.42578125" style="14" customWidth="1"/>
    <col min="7" max="7" width="42.28515625" style="14" customWidth="1"/>
    <col min="8" max="8" width="39.85546875" style="14" customWidth="1"/>
    <col min="9" max="9" width="2" style="14" customWidth="1"/>
    <col min="10" max="10" width="9.140625" style="145"/>
    <col min="11" max="11" width="9.140625" style="14"/>
    <col min="12" max="12" width="12.140625" style="14" customWidth="1"/>
    <col min="13" max="16384" width="9.140625" style="14"/>
  </cols>
  <sheetData>
    <row r="1" spans="2:12" ht="9" customHeight="1" thickBot="1" x14ac:dyDescent="0.3"/>
    <row r="2" spans="2:12" ht="56.25" customHeight="1" x14ac:dyDescent="0.3">
      <c r="B2" s="348" t="s">
        <v>437</v>
      </c>
      <c r="C2" s="349"/>
      <c r="D2" s="349"/>
      <c r="E2" s="349"/>
      <c r="F2" s="349"/>
      <c r="G2" s="349"/>
      <c r="H2" s="350"/>
      <c r="I2" s="146"/>
      <c r="J2" s="14"/>
    </row>
    <row r="3" spans="2:12" s="150" customFormat="1" ht="63" customHeight="1" x14ac:dyDescent="0.35">
      <c r="B3" s="169" t="s">
        <v>19</v>
      </c>
      <c r="C3" s="147" t="s">
        <v>135</v>
      </c>
      <c r="D3" s="147" t="s">
        <v>191</v>
      </c>
      <c r="E3" s="147" t="s">
        <v>192</v>
      </c>
      <c r="F3" s="147" t="s">
        <v>191</v>
      </c>
      <c r="G3" s="147" t="s">
        <v>193</v>
      </c>
      <c r="H3" s="170" t="s">
        <v>191</v>
      </c>
      <c r="I3" s="148"/>
      <c r="J3" s="149"/>
    </row>
    <row r="4" spans="2:12" ht="26.25" customHeight="1" x14ac:dyDescent="0.3">
      <c r="B4" s="351" t="s">
        <v>152</v>
      </c>
      <c r="C4" s="352" t="s">
        <v>194</v>
      </c>
      <c r="D4" s="353">
        <f>+F4+F12+F16</f>
        <v>2425</v>
      </c>
      <c r="E4" s="352" t="s">
        <v>195</v>
      </c>
      <c r="F4" s="352">
        <f>SUM(H4:H11)</f>
        <v>911</v>
      </c>
      <c r="G4" s="231" t="s">
        <v>196</v>
      </c>
      <c r="H4" s="171">
        <v>233</v>
      </c>
      <c r="I4" s="151"/>
      <c r="J4" s="152"/>
      <c r="K4" s="153"/>
      <c r="L4" s="153"/>
    </row>
    <row r="5" spans="2:12" ht="25.5" customHeight="1" x14ac:dyDescent="0.3">
      <c r="B5" s="351"/>
      <c r="C5" s="352"/>
      <c r="D5" s="353"/>
      <c r="E5" s="352"/>
      <c r="F5" s="352"/>
      <c r="G5" s="231" t="s">
        <v>197</v>
      </c>
      <c r="H5" s="171">
        <v>54</v>
      </c>
      <c r="I5" s="151"/>
      <c r="J5" s="152"/>
      <c r="K5" s="153"/>
      <c r="L5" s="153"/>
    </row>
    <row r="6" spans="2:12" ht="25.5" customHeight="1" x14ac:dyDescent="0.3">
      <c r="B6" s="351"/>
      <c r="C6" s="352"/>
      <c r="D6" s="353"/>
      <c r="E6" s="352"/>
      <c r="F6" s="352"/>
      <c r="G6" s="231" t="s">
        <v>198</v>
      </c>
      <c r="H6" s="171">
        <v>55</v>
      </c>
      <c r="I6" s="151"/>
      <c r="J6" s="152"/>
      <c r="K6" s="153"/>
      <c r="L6" s="153"/>
    </row>
    <row r="7" spans="2:12" ht="25.5" customHeight="1" x14ac:dyDescent="0.3">
      <c r="B7" s="351"/>
      <c r="C7" s="352"/>
      <c r="D7" s="353"/>
      <c r="E7" s="352"/>
      <c r="F7" s="352"/>
      <c r="G7" s="231" t="s">
        <v>199</v>
      </c>
      <c r="H7" s="171">
        <v>97</v>
      </c>
      <c r="I7" s="151"/>
      <c r="J7" s="152"/>
      <c r="K7" s="153"/>
      <c r="L7" s="153"/>
    </row>
    <row r="8" spans="2:12" ht="25.5" customHeight="1" x14ac:dyDescent="0.3">
      <c r="B8" s="351"/>
      <c r="C8" s="352"/>
      <c r="D8" s="353"/>
      <c r="E8" s="352"/>
      <c r="F8" s="352"/>
      <c r="G8" s="231" t="s">
        <v>200</v>
      </c>
      <c r="H8" s="171">
        <v>61</v>
      </c>
      <c r="I8" s="151"/>
      <c r="J8" s="152"/>
      <c r="K8" s="153"/>
      <c r="L8" s="153"/>
    </row>
    <row r="9" spans="2:12" ht="25.5" customHeight="1" x14ac:dyDescent="0.3">
      <c r="B9" s="351"/>
      <c r="C9" s="352"/>
      <c r="D9" s="353"/>
      <c r="E9" s="352"/>
      <c r="F9" s="352"/>
      <c r="G9" s="231" t="s">
        <v>201</v>
      </c>
      <c r="H9" s="171">
        <v>90</v>
      </c>
      <c r="I9" s="151"/>
      <c r="J9" s="152"/>
      <c r="K9" s="153"/>
      <c r="L9" s="153"/>
    </row>
    <row r="10" spans="2:12" ht="25.5" customHeight="1" x14ac:dyDescent="0.3">
      <c r="B10" s="351"/>
      <c r="C10" s="352"/>
      <c r="D10" s="353"/>
      <c r="E10" s="352"/>
      <c r="F10" s="352"/>
      <c r="G10" s="231" t="s">
        <v>202</v>
      </c>
      <c r="H10" s="171">
        <v>263</v>
      </c>
      <c r="I10" s="151"/>
      <c r="J10" s="152"/>
      <c r="K10" s="153"/>
      <c r="L10" s="153"/>
    </row>
    <row r="11" spans="2:12" ht="25.5" customHeight="1" x14ac:dyDescent="0.3">
      <c r="B11" s="351"/>
      <c r="C11" s="352"/>
      <c r="D11" s="353"/>
      <c r="E11" s="352"/>
      <c r="F11" s="352"/>
      <c r="G11" s="231" t="s">
        <v>203</v>
      </c>
      <c r="H11" s="171">
        <v>58</v>
      </c>
      <c r="I11" s="151"/>
      <c r="J11" s="152"/>
      <c r="K11" s="153"/>
      <c r="L11" s="153"/>
    </row>
    <row r="12" spans="2:12" ht="25.5" customHeight="1" x14ac:dyDescent="0.3">
      <c r="B12" s="351"/>
      <c r="C12" s="352"/>
      <c r="D12" s="353"/>
      <c r="E12" s="352" t="s">
        <v>204</v>
      </c>
      <c r="F12" s="352">
        <f>SUM(H12:H15)</f>
        <v>476</v>
      </c>
      <c r="G12" s="231" t="s">
        <v>205</v>
      </c>
      <c r="H12" s="171">
        <v>110</v>
      </c>
      <c r="I12" s="151"/>
      <c r="J12" s="152"/>
      <c r="K12" s="153"/>
      <c r="L12" s="153"/>
    </row>
    <row r="13" spans="2:12" ht="25.5" customHeight="1" x14ac:dyDescent="0.3">
      <c r="B13" s="351"/>
      <c r="C13" s="352"/>
      <c r="D13" s="353"/>
      <c r="E13" s="352"/>
      <c r="F13" s="352"/>
      <c r="G13" s="231" t="s">
        <v>206</v>
      </c>
      <c r="H13" s="171">
        <v>176</v>
      </c>
      <c r="I13" s="151"/>
      <c r="J13" s="152"/>
      <c r="K13" s="153"/>
      <c r="L13" s="153"/>
    </row>
    <row r="14" spans="2:12" ht="27" customHeight="1" x14ac:dyDescent="0.3">
      <c r="B14" s="351"/>
      <c r="C14" s="352"/>
      <c r="D14" s="353"/>
      <c r="E14" s="352"/>
      <c r="F14" s="352"/>
      <c r="G14" s="231" t="s">
        <v>207</v>
      </c>
      <c r="H14" s="171">
        <v>147</v>
      </c>
      <c r="I14" s="151"/>
      <c r="J14" s="152"/>
      <c r="K14" s="153"/>
      <c r="L14" s="153"/>
    </row>
    <row r="15" spans="2:12" ht="27" customHeight="1" x14ac:dyDescent="0.3">
      <c r="B15" s="351"/>
      <c r="C15" s="352"/>
      <c r="D15" s="353"/>
      <c r="E15" s="352"/>
      <c r="F15" s="352"/>
      <c r="G15" s="231" t="s">
        <v>208</v>
      </c>
      <c r="H15" s="171">
        <v>43</v>
      </c>
      <c r="I15" s="151"/>
      <c r="J15" s="152"/>
      <c r="K15" s="153"/>
      <c r="L15" s="153"/>
    </row>
    <row r="16" spans="2:12" ht="27" customHeight="1" x14ac:dyDescent="0.3">
      <c r="B16" s="351"/>
      <c r="C16" s="352"/>
      <c r="D16" s="353"/>
      <c r="E16" s="352" t="s">
        <v>209</v>
      </c>
      <c r="F16" s="352">
        <f>SUM(H16:H23)</f>
        <v>1038</v>
      </c>
      <c r="G16" s="231" t="s">
        <v>210</v>
      </c>
      <c r="H16" s="171">
        <v>119</v>
      </c>
      <c r="I16" s="151"/>
      <c r="J16" s="152"/>
      <c r="K16" s="153"/>
      <c r="L16" s="153"/>
    </row>
    <row r="17" spans="2:12" ht="27" customHeight="1" x14ac:dyDescent="0.3">
      <c r="B17" s="351"/>
      <c r="C17" s="352"/>
      <c r="D17" s="353"/>
      <c r="E17" s="352"/>
      <c r="F17" s="352"/>
      <c r="G17" s="231" t="s">
        <v>211</v>
      </c>
      <c r="H17" s="171">
        <v>153</v>
      </c>
      <c r="I17" s="151"/>
      <c r="J17" s="152"/>
      <c r="K17" s="153"/>
      <c r="L17" s="153"/>
    </row>
    <row r="18" spans="2:12" ht="27" customHeight="1" x14ac:dyDescent="0.3">
      <c r="B18" s="351"/>
      <c r="C18" s="352"/>
      <c r="D18" s="353"/>
      <c r="E18" s="352"/>
      <c r="F18" s="352"/>
      <c r="G18" s="231" t="s">
        <v>212</v>
      </c>
      <c r="H18" s="171">
        <v>90</v>
      </c>
      <c r="I18" s="151"/>
      <c r="J18" s="152"/>
    </row>
    <row r="19" spans="2:12" ht="27" customHeight="1" x14ac:dyDescent="0.3">
      <c r="B19" s="351"/>
      <c r="C19" s="352"/>
      <c r="D19" s="353"/>
      <c r="E19" s="352"/>
      <c r="F19" s="352"/>
      <c r="G19" s="231" t="s">
        <v>213</v>
      </c>
      <c r="H19" s="171">
        <v>101</v>
      </c>
      <c r="I19" s="151"/>
      <c r="J19" s="152"/>
    </row>
    <row r="20" spans="2:12" ht="27" customHeight="1" x14ac:dyDescent="0.3">
      <c r="B20" s="351"/>
      <c r="C20" s="352"/>
      <c r="D20" s="353"/>
      <c r="E20" s="352"/>
      <c r="F20" s="352"/>
      <c r="G20" s="231" t="s">
        <v>214</v>
      </c>
      <c r="H20" s="171">
        <v>152</v>
      </c>
      <c r="I20" s="151"/>
      <c r="J20" s="152"/>
    </row>
    <row r="21" spans="2:12" ht="27" customHeight="1" x14ac:dyDescent="0.3">
      <c r="B21" s="351"/>
      <c r="C21" s="352"/>
      <c r="D21" s="353"/>
      <c r="E21" s="352"/>
      <c r="F21" s="352"/>
      <c r="G21" s="231" t="s">
        <v>215</v>
      </c>
      <c r="H21" s="171">
        <v>158</v>
      </c>
      <c r="I21" s="151"/>
      <c r="J21" s="152"/>
    </row>
    <row r="22" spans="2:12" ht="27" customHeight="1" x14ac:dyDescent="0.3">
      <c r="B22" s="351"/>
      <c r="C22" s="352"/>
      <c r="D22" s="353"/>
      <c r="E22" s="352"/>
      <c r="F22" s="352"/>
      <c r="G22" s="231" t="s">
        <v>216</v>
      </c>
      <c r="H22" s="171">
        <v>81</v>
      </c>
      <c r="I22" s="151"/>
      <c r="J22" s="152"/>
    </row>
    <row r="23" spans="2:12" ht="27" customHeight="1" x14ac:dyDescent="0.3">
      <c r="B23" s="351"/>
      <c r="C23" s="352"/>
      <c r="D23" s="353"/>
      <c r="E23" s="352"/>
      <c r="F23" s="352"/>
      <c r="G23" s="231" t="s">
        <v>217</v>
      </c>
      <c r="H23" s="171">
        <v>184</v>
      </c>
      <c r="I23" s="151"/>
      <c r="J23" s="152"/>
      <c r="K23" s="153"/>
      <c r="L23" s="153"/>
    </row>
    <row r="24" spans="2:12" ht="21.75" customHeight="1" x14ac:dyDescent="0.3">
      <c r="B24" s="351"/>
      <c r="C24" s="354" t="s">
        <v>218</v>
      </c>
      <c r="D24" s="353">
        <f>+F24+F30+F35</f>
        <v>1336</v>
      </c>
      <c r="E24" s="352" t="s">
        <v>219</v>
      </c>
      <c r="F24" s="352">
        <f>+H24+H25+H26+H27+H28+H29</f>
        <v>386</v>
      </c>
      <c r="G24" s="231" t="s">
        <v>220</v>
      </c>
      <c r="H24" s="171">
        <v>65</v>
      </c>
      <c r="I24" s="151"/>
    </row>
    <row r="25" spans="2:12" ht="21.75" customHeight="1" x14ac:dyDescent="0.3">
      <c r="B25" s="351"/>
      <c r="C25" s="354"/>
      <c r="D25" s="353"/>
      <c r="E25" s="352"/>
      <c r="F25" s="352"/>
      <c r="G25" s="231" t="s">
        <v>221</v>
      </c>
      <c r="H25" s="171">
        <v>65</v>
      </c>
      <c r="I25" s="151"/>
    </row>
    <row r="26" spans="2:12" ht="21.75" customHeight="1" x14ac:dyDescent="0.3">
      <c r="B26" s="351"/>
      <c r="C26" s="354"/>
      <c r="D26" s="353"/>
      <c r="E26" s="352"/>
      <c r="F26" s="352"/>
      <c r="G26" s="231" t="s">
        <v>222</v>
      </c>
      <c r="H26" s="171">
        <v>58</v>
      </c>
      <c r="I26" s="151"/>
    </row>
    <row r="27" spans="2:12" ht="21.75" customHeight="1" x14ac:dyDescent="0.3">
      <c r="B27" s="351"/>
      <c r="C27" s="354"/>
      <c r="D27" s="353"/>
      <c r="E27" s="352"/>
      <c r="F27" s="352"/>
      <c r="G27" s="231" t="s">
        <v>223</v>
      </c>
      <c r="H27" s="171">
        <v>113</v>
      </c>
      <c r="I27" s="151"/>
    </row>
    <row r="28" spans="2:12" ht="21.75" customHeight="1" x14ac:dyDescent="0.3">
      <c r="B28" s="351"/>
      <c r="C28" s="354"/>
      <c r="D28" s="353"/>
      <c r="E28" s="352"/>
      <c r="F28" s="352"/>
      <c r="G28" s="231" t="s">
        <v>224</v>
      </c>
      <c r="H28" s="171">
        <v>57</v>
      </c>
      <c r="I28" s="151"/>
    </row>
    <row r="29" spans="2:12" ht="21.75" customHeight="1" x14ac:dyDescent="0.3">
      <c r="B29" s="351"/>
      <c r="C29" s="354"/>
      <c r="D29" s="353"/>
      <c r="E29" s="352"/>
      <c r="F29" s="352"/>
      <c r="G29" s="231" t="s">
        <v>225</v>
      </c>
      <c r="H29" s="171">
        <v>28</v>
      </c>
      <c r="I29" s="151"/>
    </row>
    <row r="30" spans="2:12" ht="21.75" customHeight="1" x14ac:dyDescent="0.3">
      <c r="B30" s="351"/>
      <c r="C30" s="354"/>
      <c r="D30" s="353"/>
      <c r="E30" s="352" t="s">
        <v>226</v>
      </c>
      <c r="F30" s="352">
        <f>SUM(H30:H34)</f>
        <v>356</v>
      </c>
      <c r="G30" s="231" t="s">
        <v>227</v>
      </c>
      <c r="H30" s="171">
        <v>63</v>
      </c>
      <c r="I30" s="151"/>
    </row>
    <row r="31" spans="2:12" ht="21.75" customHeight="1" x14ac:dyDescent="0.3">
      <c r="B31" s="351"/>
      <c r="C31" s="354"/>
      <c r="D31" s="353"/>
      <c r="E31" s="352"/>
      <c r="F31" s="352"/>
      <c r="G31" s="231" t="s">
        <v>228</v>
      </c>
      <c r="H31" s="171">
        <v>61</v>
      </c>
      <c r="I31" s="151"/>
    </row>
    <row r="32" spans="2:12" ht="21.75" customHeight="1" x14ac:dyDescent="0.3">
      <c r="B32" s="351"/>
      <c r="C32" s="354"/>
      <c r="D32" s="353"/>
      <c r="E32" s="352"/>
      <c r="F32" s="352"/>
      <c r="G32" s="231" t="s">
        <v>229</v>
      </c>
      <c r="H32" s="171">
        <v>46</v>
      </c>
      <c r="I32" s="151"/>
    </row>
    <row r="33" spans="2:12" ht="21.75" customHeight="1" x14ac:dyDescent="0.3">
      <c r="B33" s="351"/>
      <c r="C33" s="354"/>
      <c r="D33" s="353"/>
      <c r="E33" s="352"/>
      <c r="F33" s="352"/>
      <c r="G33" s="231" t="s">
        <v>230</v>
      </c>
      <c r="H33" s="171">
        <v>95</v>
      </c>
      <c r="I33" s="151"/>
    </row>
    <row r="34" spans="2:12" ht="21.75" customHeight="1" x14ac:dyDescent="0.3">
      <c r="B34" s="351"/>
      <c r="C34" s="354"/>
      <c r="D34" s="353"/>
      <c r="E34" s="352"/>
      <c r="F34" s="352"/>
      <c r="G34" s="231" t="s">
        <v>231</v>
      </c>
      <c r="H34" s="171">
        <v>91</v>
      </c>
      <c r="I34" s="151"/>
    </row>
    <row r="35" spans="2:12" ht="21.75" customHeight="1" x14ac:dyDescent="0.3">
      <c r="B35" s="351"/>
      <c r="C35" s="354"/>
      <c r="D35" s="353"/>
      <c r="E35" s="352" t="s">
        <v>232</v>
      </c>
      <c r="F35" s="352">
        <f>SUM(H35:H38)</f>
        <v>594</v>
      </c>
      <c r="G35" s="231" t="s">
        <v>233</v>
      </c>
      <c r="H35" s="171">
        <v>188</v>
      </c>
      <c r="I35" s="151"/>
    </row>
    <row r="36" spans="2:12" ht="21.75" customHeight="1" x14ac:dyDescent="0.3">
      <c r="B36" s="351"/>
      <c r="C36" s="354"/>
      <c r="D36" s="353"/>
      <c r="E36" s="352"/>
      <c r="F36" s="352"/>
      <c r="G36" s="231" t="s">
        <v>234</v>
      </c>
      <c r="H36" s="171">
        <v>66</v>
      </c>
      <c r="I36" s="151"/>
    </row>
    <row r="37" spans="2:12" ht="21.75" customHeight="1" x14ac:dyDescent="0.3">
      <c r="B37" s="351"/>
      <c r="C37" s="354"/>
      <c r="D37" s="353"/>
      <c r="E37" s="352"/>
      <c r="F37" s="352"/>
      <c r="G37" s="231" t="s">
        <v>235</v>
      </c>
      <c r="H37" s="171">
        <v>205</v>
      </c>
      <c r="I37" s="151"/>
    </row>
    <row r="38" spans="2:12" ht="21.75" customHeight="1" x14ac:dyDescent="0.3">
      <c r="B38" s="351"/>
      <c r="C38" s="354"/>
      <c r="D38" s="353"/>
      <c r="E38" s="352"/>
      <c r="F38" s="352"/>
      <c r="G38" s="231" t="s">
        <v>236</v>
      </c>
      <c r="H38" s="171">
        <v>135</v>
      </c>
      <c r="I38" s="151"/>
    </row>
    <row r="39" spans="2:12" ht="48" customHeight="1" x14ac:dyDescent="0.3">
      <c r="B39" s="355" t="s">
        <v>14</v>
      </c>
      <c r="C39" s="353"/>
      <c r="D39" s="229">
        <f>SUM(D4:D38)</f>
        <v>3761</v>
      </c>
      <c r="E39" s="231"/>
      <c r="F39" s="229">
        <f>SUM(F4:F38)</f>
        <v>3761</v>
      </c>
      <c r="G39" s="229"/>
      <c r="H39" s="229">
        <f>SUM(H4:H38)</f>
        <v>3761</v>
      </c>
      <c r="I39" s="151"/>
    </row>
    <row r="40" spans="2:12" ht="21.75" customHeight="1" x14ac:dyDescent="0.3">
      <c r="B40" s="351" t="s">
        <v>153</v>
      </c>
      <c r="C40" s="352" t="s">
        <v>237</v>
      </c>
      <c r="D40" s="353">
        <f>SUM(F40:F54)</f>
        <v>2307</v>
      </c>
      <c r="E40" s="352" t="s">
        <v>238</v>
      </c>
      <c r="F40" s="352">
        <f>SUM(H40:H43)</f>
        <v>371</v>
      </c>
      <c r="G40" s="231" t="s">
        <v>239</v>
      </c>
      <c r="H40" s="171">
        <v>100</v>
      </c>
      <c r="I40" s="151"/>
      <c r="J40" s="152"/>
      <c r="K40" s="153"/>
      <c r="L40" s="153"/>
    </row>
    <row r="41" spans="2:12" ht="21.75" customHeight="1" x14ac:dyDescent="0.3">
      <c r="B41" s="351"/>
      <c r="C41" s="352"/>
      <c r="D41" s="353"/>
      <c r="E41" s="352"/>
      <c r="F41" s="352"/>
      <c r="G41" s="231" t="s">
        <v>240</v>
      </c>
      <c r="H41" s="171">
        <v>110</v>
      </c>
      <c r="I41" s="151"/>
      <c r="J41" s="152"/>
      <c r="K41" s="154"/>
      <c r="L41" s="154"/>
    </row>
    <row r="42" spans="2:12" ht="21.75" customHeight="1" x14ac:dyDescent="0.3">
      <c r="B42" s="351"/>
      <c r="C42" s="352"/>
      <c r="D42" s="353"/>
      <c r="E42" s="352"/>
      <c r="F42" s="352"/>
      <c r="G42" s="231" t="s">
        <v>241</v>
      </c>
      <c r="H42" s="171">
        <v>111</v>
      </c>
      <c r="I42" s="151"/>
      <c r="J42" s="152"/>
      <c r="K42" s="154"/>
      <c r="L42" s="154"/>
    </row>
    <row r="43" spans="2:12" ht="21.75" customHeight="1" x14ac:dyDescent="0.3">
      <c r="B43" s="351"/>
      <c r="C43" s="352"/>
      <c r="D43" s="353"/>
      <c r="E43" s="352"/>
      <c r="F43" s="352"/>
      <c r="G43" s="231" t="s">
        <v>242</v>
      </c>
      <c r="H43" s="171">
        <v>50</v>
      </c>
      <c r="I43" s="151"/>
      <c r="J43" s="152"/>
      <c r="K43" s="154"/>
      <c r="L43" s="154"/>
    </row>
    <row r="44" spans="2:12" ht="21.75" customHeight="1" x14ac:dyDescent="0.3">
      <c r="B44" s="351"/>
      <c r="C44" s="352"/>
      <c r="D44" s="353"/>
      <c r="E44" s="352" t="s">
        <v>243</v>
      </c>
      <c r="F44" s="352">
        <f>+H44+H45+H46+H47+H48</f>
        <v>548</v>
      </c>
      <c r="G44" s="231" t="s">
        <v>244</v>
      </c>
      <c r="H44" s="171">
        <v>111</v>
      </c>
      <c r="I44" s="151"/>
      <c r="J44" s="152"/>
      <c r="K44" s="154"/>
      <c r="L44" s="154"/>
    </row>
    <row r="45" spans="2:12" ht="21.75" customHeight="1" x14ac:dyDescent="0.3">
      <c r="B45" s="351"/>
      <c r="C45" s="352"/>
      <c r="D45" s="353"/>
      <c r="E45" s="352"/>
      <c r="F45" s="352"/>
      <c r="G45" s="231" t="s">
        <v>245</v>
      </c>
      <c r="H45" s="171">
        <v>74</v>
      </c>
      <c r="I45" s="151"/>
      <c r="J45" s="152"/>
      <c r="K45" s="154"/>
      <c r="L45" s="154"/>
    </row>
    <row r="46" spans="2:12" ht="21.75" customHeight="1" x14ac:dyDescent="0.3">
      <c r="B46" s="351"/>
      <c r="C46" s="352"/>
      <c r="D46" s="353"/>
      <c r="E46" s="352"/>
      <c r="F46" s="352"/>
      <c r="G46" s="231" t="s">
        <v>246</v>
      </c>
      <c r="H46" s="171">
        <v>177</v>
      </c>
      <c r="I46" s="151"/>
      <c r="J46" s="152"/>
      <c r="K46" s="154"/>
      <c r="L46" s="154"/>
    </row>
    <row r="47" spans="2:12" ht="21.75" customHeight="1" x14ac:dyDescent="0.3">
      <c r="B47" s="351"/>
      <c r="C47" s="352"/>
      <c r="D47" s="353"/>
      <c r="E47" s="352"/>
      <c r="F47" s="352"/>
      <c r="G47" s="231" t="s">
        <v>247</v>
      </c>
      <c r="H47" s="171">
        <v>131</v>
      </c>
      <c r="I47" s="151"/>
      <c r="J47" s="152"/>
      <c r="K47" s="154"/>
      <c r="L47" s="154"/>
    </row>
    <row r="48" spans="2:12" ht="21.75" customHeight="1" x14ac:dyDescent="0.3">
      <c r="B48" s="351"/>
      <c r="C48" s="352"/>
      <c r="D48" s="353"/>
      <c r="E48" s="352"/>
      <c r="F48" s="352"/>
      <c r="G48" s="231" t="s">
        <v>248</v>
      </c>
      <c r="H48" s="171">
        <v>55</v>
      </c>
      <c r="I48" s="151"/>
      <c r="J48" s="152"/>
      <c r="K48" s="154"/>
      <c r="L48" s="154"/>
    </row>
    <row r="49" spans="2:12" ht="21.75" customHeight="1" x14ac:dyDescent="0.3">
      <c r="B49" s="351"/>
      <c r="C49" s="352"/>
      <c r="D49" s="353"/>
      <c r="E49" s="352" t="s">
        <v>249</v>
      </c>
      <c r="F49" s="352">
        <f>SUM(H49:H51)</f>
        <v>877</v>
      </c>
      <c r="G49" s="231" t="s">
        <v>250</v>
      </c>
      <c r="H49" s="171">
        <v>164</v>
      </c>
      <c r="I49" s="151"/>
      <c r="J49" s="152"/>
      <c r="K49" s="154"/>
      <c r="L49" s="154"/>
    </row>
    <row r="50" spans="2:12" ht="21.75" customHeight="1" x14ac:dyDescent="0.3">
      <c r="B50" s="351"/>
      <c r="C50" s="352"/>
      <c r="D50" s="353"/>
      <c r="E50" s="352"/>
      <c r="F50" s="352"/>
      <c r="G50" s="231" t="s">
        <v>251</v>
      </c>
      <c r="H50" s="171">
        <v>257</v>
      </c>
      <c r="I50" s="151"/>
      <c r="J50" s="152"/>
      <c r="K50" s="154"/>
      <c r="L50" s="154"/>
    </row>
    <row r="51" spans="2:12" ht="21.75" customHeight="1" x14ac:dyDescent="0.3">
      <c r="B51" s="351"/>
      <c r="C51" s="352"/>
      <c r="D51" s="353"/>
      <c r="E51" s="352"/>
      <c r="F51" s="352"/>
      <c r="G51" s="231" t="s">
        <v>252</v>
      </c>
      <c r="H51" s="171">
        <v>456</v>
      </c>
      <c r="I51" s="151"/>
      <c r="J51" s="152"/>
      <c r="K51" s="154"/>
      <c r="L51" s="154"/>
    </row>
    <row r="52" spans="2:12" ht="21.75" customHeight="1" x14ac:dyDescent="0.3">
      <c r="B52" s="351"/>
      <c r="C52" s="352"/>
      <c r="D52" s="353"/>
      <c r="E52" s="352" t="s">
        <v>253</v>
      </c>
      <c r="F52" s="352">
        <f>+H52+H53+H54</f>
        <v>511</v>
      </c>
      <c r="G52" s="231" t="s">
        <v>254</v>
      </c>
      <c r="H52" s="171">
        <v>471</v>
      </c>
      <c r="I52" s="151"/>
      <c r="J52" s="152"/>
      <c r="K52" s="154"/>
      <c r="L52" s="154"/>
    </row>
    <row r="53" spans="2:12" ht="21.75" customHeight="1" x14ac:dyDescent="0.3">
      <c r="B53" s="351"/>
      <c r="C53" s="352"/>
      <c r="D53" s="353"/>
      <c r="E53" s="352"/>
      <c r="F53" s="352"/>
      <c r="G53" s="231" t="s">
        <v>255</v>
      </c>
      <c r="H53" s="171">
        <v>20</v>
      </c>
      <c r="I53" s="151"/>
      <c r="J53" s="152"/>
    </row>
    <row r="54" spans="2:12" ht="21.75" customHeight="1" x14ac:dyDescent="0.3">
      <c r="B54" s="351"/>
      <c r="C54" s="352"/>
      <c r="D54" s="353"/>
      <c r="E54" s="352"/>
      <c r="F54" s="352"/>
      <c r="G54" s="231" t="s">
        <v>256</v>
      </c>
      <c r="H54" s="171">
        <v>20</v>
      </c>
      <c r="I54" s="151"/>
      <c r="J54" s="152"/>
    </row>
    <row r="55" spans="2:12" ht="21.75" customHeight="1" x14ac:dyDescent="0.3">
      <c r="B55" s="351"/>
      <c r="C55" s="352" t="s">
        <v>52</v>
      </c>
      <c r="D55" s="353">
        <f>F55+F58+F61+F64</f>
        <v>1400</v>
      </c>
      <c r="E55" s="352" t="s">
        <v>257</v>
      </c>
      <c r="F55" s="352">
        <f>+H55+H56+H57</f>
        <v>393</v>
      </c>
      <c r="G55" s="231" t="s">
        <v>258</v>
      </c>
      <c r="H55" s="171">
        <v>143</v>
      </c>
      <c r="I55" s="151"/>
      <c r="J55" s="152"/>
    </row>
    <row r="56" spans="2:12" ht="21.75" customHeight="1" x14ac:dyDescent="0.3">
      <c r="B56" s="351"/>
      <c r="C56" s="352"/>
      <c r="D56" s="353"/>
      <c r="E56" s="352"/>
      <c r="F56" s="352"/>
      <c r="G56" s="231" t="s">
        <v>259</v>
      </c>
      <c r="H56" s="171">
        <v>135</v>
      </c>
      <c r="I56" s="151"/>
      <c r="J56" s="152"/>
    </row>
    <row r="57" spans="2:12" ht="21.75" customHeight="1" x14ac:dyDescent="0.3">
      <c r="B57" s="351"/>
      <c r="C57" s="352"/>
      <c r="D57" s="353"/>
      <c r="E57" s="352"/>
      <c r="F57" s="352"/>
      <c r="G57" s="231" t="s">
        <v>260</v>
      </c>
      <c r="H57" s="171">
        <v>115</v>
      </c>
      <c r="I57" s="151"/>
      <c r="J57" s="152"/>
    </row>
    <row r="58" spans="2:12" ht="21.75" customHeight="1" x14ac:dyDescent="0.3">
      <c r="B58" s="351"/>
      <c r="C58" s="352"/>
      <c r="D58" s="353"/>
      <c r="E58" s="352" t="s">
        <v>261</v>
      </c>
      <c r="F58" s="352">
        <f>+H58+H59+H60</f>
        <v>237</v>
      </c>
      <c r="G58" s="231" t="s">
        <v>262</v>
      </c>
      <c r="H58" s="171">
        <v>11</v>
      </c>
      <c r="I58" s="151"/>
      <c r="J58" s="152"/>
    </row>
    <row r="59" spans="2:12" ht="21.75" customHeight="1" x14ac:dyDescent="0.3">
      <c r="B59" s="351"/>
      <c r="C59" s="352"/>
      <c r="D59" s="353"/>
      <c r="E59" s="352"/>
      <c r="F59" s="352"/>
      <c r="G59" s="231" t="s">
        <v>263</v>
      </c>
      <c r="H59" s="171">
        <v>114</v>
      </c>
      <c r="I59" s="151"/>
      <c r="J59" s="152"/>
    </row>
    <row r="60" spans="2:12" ht="21.75" customHeight="1" x14ac:dyDescent="0.3">
      <c r="B60" s="351"/>
      <c r="C60" s="352"/>
      <c r="D60" s="353"/>
      <c r="E60" s="352"/>
      <c r="F60" s="352"/>
      <c r="G60" s="231" t="s">
        <v>264</v>
      </c>
      <c r="H60" s="171">
        <v>112</v>
      </c>
      <c r="I60" s="151"/>
      <c r="J60" s="152"/>
    </row>
    <row r="61" spans="2:12" ht="21.75" customHeight="1" x14ac:dyDescent="0.3">
      <c r="B61" s="351"/>
      <c r="C61" s="352"/>
      <c r="D61" s="353"/>
      <c r="E61" s="352" t="s">
        <v>265</v>
      </c>
      <c r="F61" s="352">
        <f>H61+H62+H63</f>
        <v>337</v>
      </c>
      <c r="G61" s="231" t="s">
        <v>266</v>
      </c>
      <c r="H61" s="171">
        <v>152</v>
      </c>
      <c r="I61" s="151"/>
      <c r="J61" s="152"/>
    </row>
    <row r="62" spans="2:12" ht="21.75" customHeight="1" x14ac:dyDescent="0.3">
      <c r="B62" s="351"/>
      <c r="C62" s="352"/>
      <c r="D62" s="353"/>
      <c r="E62" s="352"/>
      <c r="F62" s="352"/>
      <c r="G62" s="231" t="s">
        <v>267</v>
      </c>
      <c r="H62" s="171">
        <v>83</v>
      </c>
      <c r="I62" s="151"/>
      <c r="J62" s="152"/>
    </row>
    <row r="63" spans="2:12" ht="21.75" customHeight="1" x14ac:dyDescent="0.3">
      <c r="B63" s="351"/>
      <c r="C63" s="352"/>
      <c r="D63" s="353"/>
      <c r="E63" s="352"/>
      <c r="F63" s="352"/>
      <c r="G63" s="231" t="s">
        <v>268</v>
      </c>
      <c r="H63" s="171">
        <v>102</v>
      </c>
      <c r="I63" s="151"/>
      <c r="J63" s="152"/>
    </row>
    <row r="64" spans="2:12" ht="21.75" customHeight="1" x14ac:dyDescent="0.3">
      <c r="B64" s="351"/>
      <c r="C64" s="352"/>
      <c r="D64" s="353"/>
      <c r="E64" s="352" t="s">
        <v>269</v>
      </c>
      <c r="F64" s="352">
        <f>+H64+H65+H66+H67</f>
        <v>433</v>
      </c>
      <c r="G64" s="231" t="s">
        <v>270</v>
      </c>
      <c r="H64" s="171">
        <v>129</v>
      </c>
      <c r="I64" s="151"/>
      <c r="J64" s="152"/>
    </row>
    <row r="65" spans="2:10" ht="21.75" customHeight="1" x14ac:dyDescent="0.3">
      <c r="B65" s="351"/>
      <c r="C65" s="352"/>
      <c r="D65" s="353"/>
      <c r="E65" s="352"/>
      <c r="F65" s="352"/>
      <c r="G65" s="231" t="s">
        <v>271</v>
      </c>
      <c r="H65" s="171">
        <v>82</v>
      </c>
      <c r="I65" s="151"/>
      <c r="J65" s="356"/>
    </row>
    <row r="66" spans="2:10" ht="21.75" customHeight="1" x14ac:dyDescent="0.3">
      <c r="B66" s="351"/>
      <c r="C66" s="352"/>
      <c r="D66" s="353"/>
      <c r="E66" s="352"/>
      <c r="F66" s="352"/>
      <c r="G66" s="231" t="s">
        <v>272</v>
      </c>
      <c r="H66" s="171">
        <v>116</v>
      </c>
      <c r="I66" s="151"/>
      <c r="J66" s="356"/>
    </row>
    <row r="67" spans="2:10" ht="21.75" customHeight="1" x14ac:dyDescent="0.3">
      <c r="B67" s="351"/>
      <c r="C67" s="352"/>
      <c r="D67" s="353"/>
      <c r="E67" s="352"/>
      <c r="F67" s="352"/>
      <c r="G67" s="231" t="s">
        <v>273</v>
      </c>
      <c r="H67" s="171">
        <v>106</v>
      </c>
      <c r="I67" s="151"/>
      <c r="J67" s="14"/>
    </row>
    <row r="68" spans="2:10" ht="42.75" customHeight="1" x14ac:dyDescent="0.3">
      <c r="B68" s="355" t="s">
        <v>14</v>
      </c>
      <c r="C68" s="353"/>
      <c r="D68" s="155">
        <f>SUM(D40:D67)</f>
        <v>3707</v>
      </c>
      <c r="E68" s="156"/>
      <c r="F68" s="229">
        <f>SUM(F40:F67)</f>
        <v>3707</v>
      </c>
      <c r="G68" s="157"/>
      <c r="H68" s="172">
        <f>SUM(H40:H67)</f>
        <v>3707</v>
      </c>
      <c r="I68" s="151"/>
    </row>
    <row r="69" spans="2:10" ht="48.75" customHeight="1" x14ac:dyDescent="0.3">
      <c r="B69" s="357" t="s">
        <v>438</v>
      </c>
      <c r="C69" s="358"/>
      <c r="D69" s="358"/>
      <c r="E69" s="358"/>
      <c r="F69" s="358"/>
      <c r="G69" s="358"/>
      <c r="H69" s="359"/>
      <c r="I69" s="151"/>
    </row>
    <row r="70" spans="2:10" s="150" customFormat="1" ht="63" customHeight="1" x14ac:dyDescent="0.35">
      <c r="B70" s="169" t="s">
        <v>19</v>
      </c>
      <c r="C70" s="147" t="s">
        <v>135</v>
      </c>
      <c r="D70" s="147" t="s">
        <v>191</v>
      </c>
      <c r="E70" s="147" t="s">
        <v>192</v>
      </c>
      <c r="F70" s="147" t="s">
        <v>191</v>
      </c>
      <c r="G70" s="147" t="s">
        <v>193</v>
      </c>
      <c r="H70" s="170" t="s">
        <v>191</v>
      </c>
      <c r="I70" s="158"/>
      <c r="J70" s="149"/>
    </row>
    <row r="71" spans="2:10" s="150" customFormat="1" ht="30.75" customHeight="1" x14ac:dyDescent="0.35">
      <c r="B71" s="363" t="s">
        <v>21</v>
      </c>
      <c r="C71" s="360" t="s">
        <v>118</v>
      </c>
      <c r="D71" s="361">
        <f>SUM(F71:F79)</f>
        <v>814</v>
      </c>
      <c r="E71" s="362" t="s">
        <v>274</v>
      </c>
      <c r="F71" s="354">
        <f>SUM(H71:H74)</f>
        <v>259</v>
      </c>
      <c r="G71" s="230" t="s">
        <v>275</v>
      </c>
      <c r="H71" s="171">
        <v>63</v>
      </c>
      <c r="I71" s="158"/>
      <c r="J71" s="149"/>
    </row>
    <row r="72" spans="2:10" s="150" customFormat="1" ht="30.75" customHeight="1" x14ac:dyDescent="0.35">
      <c r="B72" s="363"/>
      <c r="C72" s="360"/>
      <c r="D72" s="361"/>
      <c r="E72" s="362"/>
      <c r="F72" s="354"/>
      <c r="G72" s="230" t="s">
        <v>276</v>
      </c>
      <c r="H72" s="171">
        <v>36</v>
      </c>
      <c r="I72" s="158"/>
      <c r="J72" s="149"/>
    </row>
    <row r="73" spans="2:10" s="150" customFormat="1" ht="30.75" customHeight="1" x14ac:dyDescent="0.35">
      <c r="B73" s="363"/>
      <c r="C73" s="360"/>
      <c r="D73" s="361"/>
      <c r="E73" s="354"/>
      <c r="F73" s="354"/>
      <c r="G73" s="230" t="s">
        <v>277</v>
      </c>
      <c r="H73" s="171">
        <v>118</v>
      </c>
      <c r="I73" s="158"/>
      <c r="J73" s="149"/>
    </row>
    <row r="74" spans="2:10" s="150" customFormat="1" ht="30.75" customHeight="1" x14ac:dyDescent="0.35">
      <c r="B74" s="363"/>
      <c r="C74" s="360"/>
      <c r="D74" s="361"/>
      <c r="E74" s="354"/>
      <c r="F74" s="354"/>
      <c r="G74" s="230" t="s">
        <v>278</v>
      </c>
      <c r="H74" s="171">
        <v>42</v>
      </c>
      <c r="I74" s="158"/>
      <c r="J74" s="149"/>
    </row>
    <row r="75" spans="2:10" s="150" customFormat="1" ht="30.75" customHeight="1" x14ac:dyDescent="0.35">
      <c r="B75" s="363"/>
      <c r="C75" s="360"/>
      <c r="D75" s="361"/>
      <c r="E75" s="354" t="s">
        <v>279</v>
      </c>
      <c r="F75" s="354">
        <f>SUM(H75:H79)</f>
        <v>555</v>
      </c>
      <c r="G75" s="230" t="s">
        <v>280</v>
      </c>
      <c r="H75" s="171">
        <v>33</v>
      </c>
      <c r="I75" s="158"/>
      <c r="J75" s="149"/>
    </row>
    <row r="76" spans="2:10" s="150" customFormat="1" ht="30.75" customHeight="1" x14ac:dyDescent="0.35">
      <c r="B76" s="363"/>
      <c r="C76" s="360"/>
      <c r="D76" s="361"/>
      <c r="E76" s="354"/>
      <c r="F76" s="354"/>
      <c r="G76" s="230" t="s">
        <v>281</v>
      </c>
      <c r="H76" s="171">
        <v>85</v>
      </c>
      <c r="I76" s="158"/>
      <c r="J76" s="149"/>
    </row>
    <row r="77" spans="2:10" s="150" customFormat="1" ht="30.75" customHeight="1" x14ac:dyDescent="0.35">
      <c r="B77" s="363"/>
      <c r="C77" s="360"/>
      <c r="D77" s="361"/>
      <c r="E77" s="354"/>
      <c r="F77" s="354"/>
      <c r="G77" s="230" t="s">
        <v>282</v>
      </c>
      <c r="H77" s="171">
        <v>27</v>
      </c>
      <c r="I77" s="158"/>
      <c r="J77" s="149"/>
    </row>
    <row r="78" spans="2:10" s="150" customFormat="1" ht="30.75" customHeight="1" x14ac:dyDescent="0.35">
      <c r="B78" s="363"/>
      <c r="C78" s="360"/>
      <c r="D78" s="361"/>
      <c r="E78" s="354"/>
      <c r="F78" s="354"/>
      <c r="G78" s="230" t="s">
        <v>283</v>
      </c>
      <c r="H78" s="171">
        <v>296</v>
      </c>
      <c r="I78" s="158"/>
      <c r="J78" s="149"/>
    </row>
    <row r="79" spans="2:10" s="150" customFormat="1" ht="30.75" customHeight="1" x14ac:dyDescent="0.35">
      <c r="B79" s="363"/>
      <c r="C79" s="360"/>
      <c r="D79" s="361"/>
      <c r="E79" s="354"/>
      <c r="F79" s="354"/>
      <c r="G79" s="230" t="s">
        <v>284</v>
      </c>
      <c r="H79" s="171">
        <v>114</v>
      </c>
      <c r="I79" s="158"/>
      <c r="J79" s="149"/>
    </row>
    <row r="80" spans="2:10" s="150" customFormat="1" ht="30.75" customHeight="1" x14ac:dyDescent="0.35">
      <c r="B80" s="363"/>
      <c r="C80" s="360" t="s">
        <v>285</v>
      </c>
      <c r="D80" s="361">
        <f>SUM(F80:F97)</f>
        <v>606</v>
      </c>
      <c r="E80" s="354" t="s">
        <v>286</v>
      </c>
      <c r="F80" s="354">
        <f>SUM(H80:H85)</f>
        <v>104</v>
      </c>
      <c r="G80" s="230" t="s">
        <v>287</v>
      </c>
      <c r="H80" s="171">
        <v>16</v>
      </c>
      <c r="I80" s="158"/>
      <c r="J80" s="149"/>
    </row>
    <row r="81" spans="2:10" s="150" customFormat="1" ht="30.75" customHeight="1" x14ac:dyDescent="0.35">
      <c r="B81" s="363"/>
      <c r="C81" s="360"/>
      <c r="D81" s="361"/>
      <c r="E81" s="354"/>
      <c r="F81" s="354"/>
      <c r="G81" s="230" t="s">
        <v>288</v>
      </c>
      <c r="H81" s="171">
        <v>13</v>
      </c>
      <c r="I81" s="158"/>
      <c r="J81" s="149"/>
    </row>
    <row r="82" spans="2:10" s="150" customFormat="1" ht="30.75" customHeight="1" x14ac:dyDescent="0.35">
      <c r="B82" s="363"/>
      <c r="C82" s="360"/>
      <c r="D82" s="361"/>
      <c r="E82" s="354"/>
      <c r="F82" s="354"/>
      <c r="G82" s="230" t="s">
        <v>289</v>
      </c>
      <c r="H82" s="171">
        <v>1</v>
      </c>
      <c r="I82" s="158"/>
      <c r="J82" s="149"/>
    </row>
    <row r="83" spans="2:10" s="150" customFormat="1" ht="30.75" customHeight="1" x14ac:dyDescent="0.35">
      <c r="B83" s="363"/>
      <c r="C83" s="360"/>
      <c r="D83" s="361"/>
      <c r="E83" s="354"/>
      <c r="F83" s="354"/>
      <c r="G83" s="230" t="s">
        <v>290</v>
      </c>
      <c r="H83" s="171">
        <v>23</v>
      </c>
      <c r="I83" s="158"/>
      <c r="J83" s="149"/>
    </row>
    <row r="84" spans="2:10" s="150" customFormat="1" ht="30.75" customHeight="1" x14ac:dyDescent="0.35">
      <c r="B84" s="363"/>
      <c r="C84" s="360"/>
      <c r="D84" s="361"/>
      <c r="E84" s="354"/>
      <c r="F84" s="354"/>
      <c r="G84" s="230" t="s">
        <v>291</v>
      </c>
      <c r="H84" s="171">
        <v>38</v>
      </c>
      <c r="I84" s="158"/>
      <c r="J84" s="149"/>
    </row>
    <row r="85" spans="2:10" s="150" customFormat="1" ht="30.75" customHeight="1" x14ac:dyDescent="0.35">
      <c r="B85" s="363"/>
      <c r="C85" s="360"/>
      <c r="D85" s="361"/>
      <c r="E85" s="354"/>
      <c r="F85" s="354"/>
      <c r="G85" s="230" t="s">
        <v>292</v>
      </c>
      <c r="H85" s="171">
        <v>13</v>
      </c>
      <c r="I85" s="158"/>
      <c r="J85" s="149"/>
    </row>
    <row r="86" spans="2:10" s="150" customFormat="1" ht="30.75" customHeight="1" x14ac:dyDescent="0.35">
      <c r="B86" s="363"/>
      <c r="C86" s="360"/>
      <c r="D86" s="361"/>
      <c r="E86" s="354" t="s">
        <v>293</v>
      </c>
      <c r="F86" s="354">
        <f>H86+H87+H88</f>
        <v>132</v>
      </c>
      <c r="G86" s="230" t="s">
        <v>294</v>
      </c>
      <c r="H86" s="171">
        <v>17</v>
      </c>
      <c r="I86" s="158"/>
      <c r="J86" s="149"/>
    </row>
    <row r="87" spans="2:10" s="150" customFormat="1" ht="30.75" customHeight="1" x14ac:dyDescent="0.35">
      <c r="B87" s="363"/>
      <c r="C87" s="360"/>
      <c r="D87" s="361"/>
      <c r="E87" s="354"/>
      <c r="F87" s="354"/>
      <c r="G87" s="230" t="s">
        <v>295</v>
      </c>
      <c r="H87" s="171">
        <v>20</v>
      </c>
      <c r="I87" s="158"/>
      <c r="J87" s="149"/>
    </row>
    <row r="88" spans="2:10" s="150" customFormat="1" ht="30.75" customHeight="1" x14ac:dyDescent="0.35">
      <c r="B88" s="363"/>
      <c r="C88" s="360"/>
      <c r="D88" s="361"/>
      <c r="E88" s="354"/>
      <c r="F88" s="354"/>
      <c r="G88" s="230" t="s">
        <v>296</v>
      </c>
      <c r="H88" s="171">
        <v>95</v>
      </c>
      <c r="I88" s="158"/>
      <c r="J88" s="149"/>
    </row>
    <row r="89" spans="2:10" s="150" customFormat="1" ht="30.75" customHeight="1" x14ac:dyDescent="0.35">
      <c r="B89" s="363"/>
      <c r="C89" s="360"/>
      <c r="D89" s="361"/>
      <c r="E89" s="354" t="s">
        <v>297</v>
      </c>
      <c r="F89" s="354">
        <f>SUM(H89:H92)</f>
        <v>256</v>
      </c>
      <c r="G89" s="230" t="s">
        <v>298</v>
      </c>
      <c r="H89" s="171">
        <v>34</v>
      </c>
      <c r="I89" s="158"/>
      <c r="J89" s="149"/>
    </row>
    <row r="90" spans="2:10" s="150" customFormat="1" ht="30.75" customHeight="1" x14ac:dyDescent="0.35">
      <c r="B90" s="363"/>
      <c r="C90" s="360"/>
      <c r="D90" s="361"/>
      <c r="E90" s="354"/>
      <c r="F90" s="354"/>
      <c r="G90" s="230" t="s">
        <v>299</v>
      </c>
      <c r="H90" s="171">
        <v>95</v>
      </c>
      <c r="I90" s="158"/>
      <c r="J90" s="149"/>
    </row>
    <row r="91" spans="2:10" s="150" customFormat="1" ht="30.75" customHeight="1" x14ac:dyDescent="0.35">
      <c r="B91" s="363"/>
      <c r="C91" s="360"/>
      <c r="D91" s="361"/>
      <c r="E91" s="354"/>
      <c r="F91" s="354"/>
      <c r="G91" s="230" t="s">
        <v>300</v>
      </c>
      <c r="H91" s="171">
        <v>76</v>
      </c>
      <c r="I91" s="158"/>
      <c r="J91" s="149"/>
    </row>
    <row r="92" spans="2:10" s="150" customFormat="1" ht="30.75" customHeight="1" x14ac:dyDescent="0.35">
      <c r="B92" s="363"/>
      <c r="C92" s="360"/>
      <c r="D92" s="361"/>
      <c r="E92" s="354"/>
      <c r="F92" s="354"/>
      <c r="G92" s="230" t="s">
        <v>301</v>
      </c>
      <c r="H92" s="171">
        <v>51</v>
      </c>
      <c r="I92" s="158"/>
      <c r="J92" s="149"/>
    </row>
    <row r="93" spans="2:10" s="150" customFormat="1" ht="30.75" customHeight="1" x14ac:dyDescent="0.35">
      <c r="B93" s="363"/>
      <c r="C93" s="360"/>
      <c r="D93" s="361"/>
      <c r="E93" s="354" t="s">
        <v>302</v>
      </c>
      <c r="F93" s="354">
        <f>SUM(H93:H97)</f>
        <v>114</v>
      </c>
      <c r="G93" s="230" t="s">
        <v>303</v>
      </c>
      <c r="H93" s="171">
        <v>98</v>
      </c>
      <c r="I93" s="158"/>
      <c r="J93" s="149"/>
    </row>
    <row r="94" spans="2:10" s="150" customFormat="1" ht="30.75" customHeight="1" x14ac:dyDescent="0.35">
      <c r="B94" s="363"/>
      <c r="C94" s="360"/>
      <c r="D94" s="361"/>
      <c r="E94" s="354"/>
      <c r="F94" s="354"/>
      <c r="G94" s="230" t="s">
        <v>304</v>
      </c>
      <c r="H94" s="171">
        <v>6</v>
      </c>
      <c r="I94" s="158"/>
      <c r="J94" s="149"/>
    </row>
    <row r="95" spans="2:10" s="150" customFormat="1" ht="30.75" customHeight="1" x14ac:dyDescent="0.35">
      <c r="B95" s="363"/>
      <c r="C95" s="360"/>
      <c r="D95" s="361"/>
      <c r="E95" s="354"/>
      <c r="F95" s="354"/>
      <c r="G95" s="230" t="s">
        <v>305</v>
      </c>
      <c r="H95" s="171">
        <v>0</v>
      </c>
      <c r="I95" s="158"/>
      <c r="J95" s="149"/>
    </row>
    <row r="96" spans="2:10" s="150" customFormat="1" ht="30.75" customHeight="1" x14ac:dyDescent="0.35">
      <c r="B96" s="363"/>
      <c r="C96" s="360"/>
      <c r="D96" s="361"/>
      <c r="E96" s="354"/>
      <c r="F96" s="354"/>
      <c r="G96" s="230" t="s">
        <v>306</v>
      </c>
      <c r="H96" s="171">
        <v>8</v>
      </c>
      <c r="I96" s="158"/>
      <c r="J96" s="149"/>
    </row>
    <row r="97" spans="2:10" s="150" customFormat="1" ht="24.75" customHeight="1" x14ac:dyDescent="0.35">
      <c r="B97" s="363"/>
      <c r="C97" s="360"/>
      <c r="D97" s="361"/>
      <c r="E97" s="354"/>
      <c r="F97" s="354"/>
      <c r="G97" s="230" t="s">
        <v>307</v>
      </c>
      <c r="H97" s="171">
        <v>2</v>
      </c>
      <c r="I97" s="158"/>
      <c r="J97" s="149"/>
    </row>
    <row r="98" spans="2:10" s="150" customFormat="1" ht="30.75" customHeight="1" x14ac:dyDescent="0.35">
      <c r="B98" s="363"/>
      <c r="C98" s="360" t="s">
        <v>308</v>
      </c>
      <c r="D98" s="361">
        <f>+F98+F101+F106+F111</f>
        <v>141</v>
      </c>
      <c r="E98" s="354" t="s">
        <v>309</v>
      </c>
      <c r="F98" s="354">
        <f>+H98+H99+H100</f>
        <v>54</v>
      </c>
      <c r="G98" s="230" t="s">
        <v>310</v>
      </c>
      <c r="H98" s="171">
        <v>41</v>
      </c>
      <c r="I98" s="158"/>
      <c r="J98" s="149"/>
    </row>
    <row r="99" spans="2:10" s="150" customFormat="1" ht="30.75" customHeight="1" x14ac:dyDescent="0.35">
      <c r="B99" s="363"/>
      <c r="C99" s="360"/>
      <c r="D99" s="361"/>
      <c r="E99" s="354"/>
      <c r="F99" s="354"/>
      <c r="G99" s="230" t="s">
        <v>311</v>
      </c>
      <c r="H99" s="171">
        <v>8</v>
      </c>
      <c r="I99" s="158"/>
      <c r="J99" s="149"/>
    </row>
    <row r="100" spans="2:10" s="150" customFormat="1" ht="30.75" customHeight="1" x14ac:dyDescent="0.35">
      <c r="B100" s="363"/>
      <c r="C100" s="360"/>
      <c r="D100" s="361"/>
      <c r="E100" s="354"/>
      <c r="F100" s="354"/>
      <c r="G100" s="230" t="s">
        <v>312</v>
      </c>
      <c r="H100" s="171">
        <v>5</v>
      </c>
      <c r="I100" s="158"/>
      <c r="J100" s="149"/>
    </row>
    <row r="101" spans="2:10" s="150" customFormat="1" ht="30.75" customHeight="1" x14ac:dyDescent="0.35">
      <c r="B101" s="363"/>
      <c r="C101" s="360"/>
      <c r="D101" s="361"/>
      <c r="E101" s="354" t="s">
        <v>313</v>
      </c>
      <c r="F101" s="354">
        <f>+H101+H102+H103+H104+H105</f>
        <v>31</v>
      </c>
      <c r="G101" s="230" t="s">
        <v>314</v>
      </c>
      <c r="H101" s="171">
        <v>12</v>
      </c>
      <c r="I101" s="158"/>
      <c r="J101" s="149"/>
    </row>
    <row r="102" spans="2:10" s="150" customFormat="1" ht="30.75" customHeight="1" x14ac:dyDescent="0.35">
      <c r="B102" s="363"/>
      <c r="C102" s="360"/>
      <c r="D102" s="361"/>
      <c r="E102" s="354"/>
      <c r="F102" s="354"/>
      <c r="G102" s="230" t="s">
        <v>315</v>
      </c>
      <c r="H102" s="171">
        <v>14</v>
      </c>
      <c r="I102" s="158"/>
      <c r="J102" s="149"/>
    </row>
    <row r="103" spans="2:10" s="150" customFormat="1" ht="30.75" customHeight="1" x14ac:dyDescent="0.35">
      <c r="B103" s="363"/>
      <c r="C103" s="360"/>
      <c r="D103" s="361"/>
      <c r="E103" s="354"/>
      <c r="F103" s="354"/>
      <c r="G103" s="230" t="s">
        <v>316</v>
      </c>
      <c r="H103" s="171">
        <v>0</v>
      </c>
      <c r="I103" s="158"/>
      <c r="J103" s="149"/>
    </row>
    <row r="104" spans="2:10" s="150" customFormat="1" ht="30.75" customHeight="1" x14ac:dyDescent="0.35">
      <c r="B104" s="363"/>
      <c r="C104" s="360"/>
      <c r="D104" s="361"/>
      <c r="E104" s="354"/>
      <c r="F104" s="354"/>
      <c r="G104" s="230" t="s">
        <v>317</v>
      </c>
      <c r="H104" s="171">
        <v>5</v>
      </c>
      <c r="I104" s="158"/>
      <c r="J104" s="149"/>
    </row>
    <row r="105" spans="2:10" s="150" customFormat="1" ht="30.75" customHeight="1" x14ac:dyDescent="0.35">
      <c r="B105" s="363"/>
      <c r="C105" s="360"/>
      <c r="D105" s="361"/>
      <c r="E105" s="354"/>
      <c r="F105" s="354"/>
      <c r="G105" s="230" t="s">
        <v>318</v>
      </c>
      <c r="H105" s="171">
        <v>0</v>
      </c>
      <c r="I105" s="158"/>
      <c r="J105" s="149"/>
    </row>
    <row r="106" spans="2:10" s="150" customFormat="1" ht="30.75" customHeight="1" x14ac:dyDescent="0.35">
      <c r="B106" s="363"/>
      <c r="C106" s="360"/>
      <c r="D106" s="361"/>
      <c r="E106" s="354" t="s">
        <v>319</v>
      </c>
      <c r="F106" s="354">
        <f>SUM(H106:H110)</f>
        <v>43</v>
      </c>
      <c r="G106" s="230" t="s">
        <v>320</v>
      </c>
      <c r="H106" s="171">
        <v>18</v>
      </c>
      <c r="I106" s="158"/>
      <c r="J106" s="149"/>
    </row>
    <row r="107" spans="2:10" s="150" customFormat="1" ht="30.75" customHeight="1" x14ac:dyDescent="0.35">
      <c r="B107" s="363"/>
      <c r="C107" s="360"/>
      <c r="D107" s="361"/>
      <c r="E107" s="354"/>
      <c r="F107" s="354"/>
      <c r="G107" s="230" t="s">
        <v>321</v>
      </c>
      <c r="H107" s="171">
        <v>4</v>
      </c>
      <c r="I107" s="158"/>
      <c r="J107" s="149"/>
    </row>
    <row r="108" spans="2:10" s="150" customFormat="1" ht="30.75" customHeight="1" x14ac:dyDescent="0.35">
      <c r="B108" s="363"/>
      <c r="C108" s="360"/>
      <c r="D108" s="361"/>
      <c r="E108" s="354"/>
      <c r="F108" s="354"/>
      <c r="G108" s="230" t="s">
        <v>322</v>
      </c>
      <c r="H108" s="171">
        <v>0</v>
      </c>
      <c r="I108" s="158"/>
      <c r="J108" s="149"/>
    </row>
    <row r="109" spans="2:10" s="150" customFormat="1" ht="30.75" customHeight="1" x14ac:dyDescent="0.35">
      <c r="B109" s="363"/>
      <c r="C109" s="360"/>
      <c r="D109" s="361"/>
      <c r="E109" s="354"/>
      <c r="F109" s="354"/>
      <c r="G109" s="230" t="s">
        <v>323</v>
      </c>
      <c r="H109" s="171">
        <v>14</v>
      </c>
      <c r="I109" s="158"/>
      <c r="J109" s="149"/>
    </row>
    <row r="110" spans="2:10" s="150" customFormat="1" ht="27" customHeight="1" x14ac:dyDescent="0.35">
      <c r="B110" s="363"/>
      <c r="C110" s="360"/>
      <c r="D110" s="361"/>
      <c r="E110" s="354"/>
      <c r="F110" s="354"/>
      <c r="G110" s="230" t="s">
        <v>324</v>
      </c>
      <c r="H110" s="171">
        <v>7</v>
      </c>
      <c r="I110" s="158"/>
      <c r="J110" s="149"/>
    </row>
    <row r="111" spans="2:10" s="150" customFormat="1" ht="30.75" customHeight="1" x14ac:dyDescent="0.35">
      <c r="B111" s="363"/>
      <c r="C111" s="360"/>
      <c r="D111" s="361"/>
      <c r="E111" s="354" t="s">
        <v>325</v>
      </c>
      <c r="F111" s="354">
        <f>+H111+H112+H113+H114</f>
        <v>13</v>
      </c>
      <c r="G111" s="230" t="s">
        <v>326</v>
      </c>
      <c r="H111" s="171">
        <v>1</v>
      </c>
      <c r="I111" s="158"/>
      <c r="J111" s="149"/>
    </row>
    <row r="112" spans="2:10" s="150" customFormat="1" ht="30.75" customHeight="1" x14ac:dyDescent="0.35">
      <c r="B112" s="363"/>
      <c r="C112" s="360"/>
      <c r="D112" s="361"/>
      <c r="E112" s="354"/>
      <c r="F112" s="354"/>
      <c r="G112" s="230" t="s">
        <v>327</v>
      </c>
      <c r="H112" s="171">
        <v>8</v>
      </c>
      <c r="I112" s="158"/>
      <c r="J112" s="149"/>
    </row>
    <row r="113" spans="2:10" s="150" customFormat="1" ht="30.75" customHeight="1" x14ac:dyDescent="0.35">
      <c r="B113" s="363"/>
      <c r="C113" s="360"/>
      <c r="D113" s="361"/>
      <c r="E113" s="354"/>
      <c r="F113" s="354"/>
      <c r="G113" s="230" t="s">
        <v>328</v>
      </c>
      <c r="H113" s="171">
        <v>2</v>
      </c>
      <c r="I113" s="158"/>
      <c r="J113" s="149"/>
    </row>
    <row r="114" spans="2:10" s="150" customFormat="1" ht="25.5" customHeight="1" x14ac:dyDescent="0.35">
      <c r="B114" s="363"/>
      <c r="C114" s="360"/>
      <c r="D114" s="361"/>
      <c r="E114" s="354"/>
      <c r="F114" s="354"/>
      <c r="G114" s="230" t="s">
        <v>329</v>
      </c>
      <c r="H114" s="171">
        <v>2</v>
      </c>
      <c r="I114" s="158"/>
      <c r="J114" s="149"/>
    </row>
    <row r="115" spans="2:10" s="150" customFormat="1" ht="42" customHeight="1" x14ac:dyDescent="0.35">
      <c r="B115" s="365" t="s">
        <v>14</v>
      </c>
      <c r="C115" s="366"/>
      <c r="D115" s="229">
        <f>SUM(D71:D114)</f>
        <v>1561</v>
      </c>
      <c r="E115" s="159"/>
      <c r="F115" s="229">
        <f>SUM(F71:F114)</f>
        <v>1561</v>
      </c>
      <c r="G115" s="229"/>
      <c r="H115" s="172">
        <f>SUM(H71:H114)</f>
        <v>1561</v>
      </c>
      <c r="I115" s="158"/>
      <c r="J115" s="149"/>
    </row>
    <row r="116" spans="2:10" ht="59.25" customHeight="1" x14ac:dyDescent="0.25">
      <c r="B116" s="357" t="s">
        <v>439</v>
      </c>
      <c r="C116" s="358"/>
      <c r="D116" s="358"/>
      <c r="E116" s="358"/>
      <c r="F116" s="358"/>
      <c r="G116" s="358"/>
      <c r="H116" s="359"/>
    </row>
    <row r="117" spans="2:10" s="150" customFormat="1" ht="61.5" customHeight="1" x14ac:dyDescent="0.35">
      <c r="B117" s="169" t="s">
        <v>19</v>
      </c>
      <c r="C117" s="147" t="s">
        <v>135</v>
      </c>
      <c r="D117" s="147" t="s">
        <v>191</v>
      </c>
      <c r="E117" s="147" t="s">
        <v>192</v>
      </c>
      <c r="F117" s="147" t="s">
        <v>191</v>
      </c>
      <c r="G117" s="147" t="s">
        <v>193</v>
      </c>
      <c r="H117" s="170" t="s">
        <v>191</v>
      </c>
      <c r="J117" s="149"/>
    </row>
    <row r="118" spans="2:10" s="150" customFormat="1" ht="30.75" customHeight="1" x14ac:dyDescent="0.35">
      <c r="B118" s="363" t="s">
        <v>22</v>
      </c>
      <c r="C118" s="360" t="s">
        <v>175</v>
      </c>
      <c r="D118" s="367">
        <f>SUM(F118:F136)</f>
        <v>207</v>
      </c>
      <c r="E118" s="364" t="s">
        <v>175</v>
      </c>
      <c r="F118" s="364">
        <f>SUM(H118:H124)</f>
        <v>105</v>
      </c>
      <c r="G118" s="230" t="s">
        <v>330</v>
      </c>
      <c r="H118" s="171">
        <v>31</v>
      </c>
      <c r="J118" s="149"/>
    </row>
    <row r="119" spans="2:10" s="150" customFormat="1" ht="30.75" customHeight="1" x14ac:dyDescent="0.35">
      <c r="B119" s="363"/>
      <c r="C119" s="360"/>
      <c r="D119" s="367"/>
      <c r="E119" s="364"/>
      <c r="F119" s="364"/>
      <c r="G119" s="230" t="s">
        <v>331</v>
      </c>
      <c r="H119" s="171">
        <v>8</v>
      </c>
      <c r="J119" s="149"/>
    </row>
    <row r="120" spans="2:10" s="150" customFormat="1" ht="30.75" customHeight="1" x14ac:dyDescent="0.35">
      <c r="B120" s="363"/>
      <c r="C120" s="360"/>
      <c r="D120" s="367"/>
      <c r="E120" s="364"/>
      <c r="F120" s="364"/>
      <c r="G120" s="230" t="s">
        <v>332</v>
      </c>
      <c r="H120" s="171">
        <v>5</v>
      </c>
      <c r="J120" s="149"/>
    </row>
    <row r="121" spans="2:10" s="150" customFormat="1" ht="30.75" customHeight="1" x14ac:dyDescent="0.35">
      <c r="B121" s="363"/>
      <c r="C121" s="360"/>
      <c r="D121" s="367"/>
      <c r="E121" s="364"/>
      <c r="F121" s="364"/>
      <c r="G121" s="230" t="s">
        <v>333</v>
      </c>
      <c r="H121" s="171">
        <v>8</v>
      </c>
      <c r="J121" s="149"/>
    </row>
    <row r="122" spans="2:10" s="150" customFormat="1" ht="30.75" customHeight="1" x14ac:dyDescent="0.35">
      <c r="B122" s="363"/>
      <c r="C122" s="360"/>
      <c r="D122" s="367"/>
      <c r="E122" s="364"/>
      <c r="F122" s="364"/>
      <c r="G122" s="230" t="s">
        <v>334</v>
      </c>
      <c r="H122" s="171">
        <v>1</v>
      </c>
      <c r="J122" s="149"/>
    </row>
    <row r="123" spans="2:10" s="150" customFormat="1" ht="30.75" customHeight="1" x14ac:dyDescent="0.35">
      <c r="B123" s="363"/>
      <c r="C123" s="360"/>
      <c r="D123" s="367"/>
      <c r="E123" s="364"/>
      <c r="F123" s="364"/>
      <c r="G123" s="230" t="s">
        <v>335</v>
      </c>
      <c r="H123" s="171">
        <v>50</v>
      </c>
      <c r="J123" s="149"/>
    </row>
    <row r="124" spans="2:10" s="150" customFormat="1" ht="30.75" customHeight="1" x14ac:dyDescent="0.35">
      <c r="B124" s="363"/>
      <c r="C124" s="360"/>
      <c r="D124" s="367"/>
      <c r="E124" s="364"/>
      <c r="F124" s="364"/>
      <c r="G124" s="230" t="s">
        <v>336</v>
      </c>
      <c r="H124" s="171">
        <v>2</v>
      </c>
      <c r="J124" s="149"/>
    </row>
    <row r="125" spans="2:10" s="150" customFormat="1" ht="30.75" customHeight="1" x14ac:dyDescent="0.35">
      <c r="B125" s="363"/>
      <c r="C125" s="360"/>
      <c r="D125" s="367"/>
      <c r="E125" s="364" t="s">
        <v>337</v>
      </c>
      <c r="F125" s="364">
        <f>SUM(H125:H127)</f>
        <v>15</v>
      </c>
      <c r="G125" s="230" t="s">
        <v>338</v>
      </c>
      <c r="H125" s="171">
        <v>3</v>
      </c>
      <c r="J125" s="149"/>
    </row>
    <row r="126" spans="2:10" s="150" customFormat="1" ht="30.75" customHeight="1" x14ac:dyDescent="0.35">
      <c r="B126" s="363"/>
      <c r="C126" s="360"/>
      <c r="D126" s="367"/>
      <c r="E126" s="364"/>
      <c r="F126" s="364"/>
      <c r="G126" s="230" t="s">
        <v>339</v>
      </c>
      <c r="H126" s="171">
        <v>9</v>
      </c>
      <c r="J126" s="149"/>
    </row>
    <row r="127" spans="2:10" s="150" customFormat="1" ht="30.75" customHeight="1" x14ac:dyDescent="0.35">
      <c r="B127" s="363"/>
      <c r="C127" s="360"/>
      <c r="D127" s="367"/>
      <c r="E127" s="364"/>
      <c r="F127" s="364"/>
      <c r="G127" s="230" t="s">
        <v>340</v>
      </c>
      <c r="H127" s="171">
        <v>3</v>
      </c>
      <c r="J127" s="149"/>
    </row>
    <row r="128" spans="2:10" s="150" customFormat="1" ht="30.75" customHeight="1" x14ac:dyDescent="0.35">
      <c r="B128" s="363"/>
      <c r="C128" s="360"/>
      <c r="D128" s="367"/>
      <c r="E128" s="364" t="s">
        <v>341</v>
      </c>
      <c r="F128" s="364">
        <f>+H128+H129+H130</f>
        <v>32</v>
      </c>
      <c r="G128" s="230" t="s">
        <v>342</v>
      </c>
      <c r="H128" s="171">
        <v>11</v>
      </c>
      <c r="J128" s="149"/>
    </row>
    <row r="129" spans="2:10" s="150" customFormat="1" ht="30.75" customHeight="1" x14ac:dyDescent="0.35">
      <c r="B129" s="363"/>
      <c r="C129" s="360"/>
      <c r="D129" s="367"/>
      <c r="E129" s="364"/>
      <c r="F129" s="364"/>
      <c r="G129" s="230" t="s">
        <v>343</v>
      </c>
      <c r="H129" s="171">
        <v>18</v>
      </c>
      <c r="J129" s="149"/>
    </row>
    <row r="130" spans="2:10" s="150" customFormat="1" ht="30.75" customHeight="1" x14ac:dyDescent="0.35">
      <c r="B130" s="363"/>
      <c r="C130" s="360"/>
      <c r="D130" s="367"/>
      <c r="E130" s="364"/>
      <c r="F130" s="364"/>
      <c r="G130" s="230" t="s">
        <v>344</v>
      </c>
      <c r="H130" s="171">
        <v>3</v>
      </c>
      <c r="J130" s="149"/>
    </row>
    <row r="131" spans="2:10" s="150" customFormat="1" ht="30.75" customHeight="1" x14ac:dyDescent="0.35">
      <c r="B131" s="363"/>
      <c r="C131" s="360"/>
      <c r="D131" s="367"/>
      <c r="E131" s="364" t="s">
        <v>345</v>
      </c>
      <c r="F131" s="364">
        <f>SUM(H131:H136)</f>
        <v>55</v>
      </c>
      <c r="G131" s="230" t="s">
        <v>346</v>
      </c>
      <c r="H131" s="171">
        <v>5</v>
      </c>
      <c r="J131" s="149"/>
    </row>
    <row r="132" spans="2:10" s="150" customFormat="1" ht="30.75" customHeight="1" x14ac:dyDescent="0.35">
      <c r="B132" s="363"/>
      <c r="C132" s="360"/>
      <c r="D132" s="367"/>
      <c r="E132" s="364"/>
      <c r="F132" s="364"/>
      <c r="G132" s="230" t="s">
        <v>347</v>
      </c>
      <c r="H132" s="171">
        <v>12</v>
      </c>
      <c r="J132" s="149"/>
    </row>
    <row r="133" spans="2:10" s="150" customFormat="1" ht="30.75" customHeight="1" x14ac:dyDescent="0.35">
      <c r="B133" s="363"/>
      <c r="C133" s="360"/>
      <c r="D133" s="367"/>
      <c r="E133" s="364"/>
      <c r="F133" s="364"/>
      <c r="G133" s="230" t="s">
        <v>348</v>
      </c>
      <c r="H133" s="171">
        <v>19</v>
      </c>
      <c r="J133" s="149"/>
    </row>
    <row r="134" spans="2:10" s="150" customFormat="1" ht="30.75" customHeight="1" x14ac:dyDescent="0.35">
      <c r="B134" s="363"/>
      <c r="C134" s="360"/>
      <c r="D134" s="367"/>
      <c r="E134" s="364"/>
      <c r="F134" s="364"/>
      <c r="G134" s="230" t="s">
        <v>349</v>
      </c>
      <c r="H134" s="171">
        <v>4</v>
      </c>
      <c r="J134" s="149"/>
    </row>
    <row r="135" spans="2:10" s="150" customFormat="1" ht="30.75" customHeight="1" x14ac:dyDescent="0.35">
      <c r="B135" s="363"/>
      <c r="C135" s="360"/>
      <c r="D135" s="367"/>
      <c r="E135" s="364"/>
      <c r="F135" s="364"/>
      <c r="G135" s="230" t="s">
        <v>350</v>
      </c>
      <c r="H135" s="171">
        <v>15</v>
      </c>
      <c r="J135" s="149"/>
    </row>
    <row r="136" spans="2:10" s="150" customFormat="1" ht="30.75" customHeight="1" x14ac:dyDescent="0.35">
      <c r="B136" s="363"/>
      <c r="C136" s="360"/>
      <c r="D136" s="367"/>
      <c r="E136" s="364"/>
      <c r="F136" s="364"/>
      <c r="G136" s="230" t="s">
        <v>351</v>
      </c>
      <c r="H136" s="171">
        <v>0</v>
      </c>
      <c r="J136" s="149"/>
    </row>
    <row r="137" spans="2:10" s="150" customFormat="1" ht="30.75" customHeight="1" x14ac:dyDescent="0.35">
      <c r="B137" s="363"/>
      <c r="C137" s="360" t="s">
        <v>352</v>
      </c>
      <c r="D137" s="367">
        <f>+F137+F144+F149+F154</f>
        <v>186</v>
      </c>
      <c r="E137" s="364" t="s">
        <v>352</v>
      </c>
      <c r="F137" s="370">
        <f>SUM(H137:H143)</f>
        <v>89</v>
      </c>
      <c r="G137" s="230" t="s">
        <v>353</v>
      </c>
      <c r="H137" s="171">
        <v>41</v>
      </c>
      <c r="J137" s="149"/>
    </row>
    <row r="138" spans="2:10" s="150" customFormat="1" ht="30.75" customHeight="1" x14ac:dyDescent="0.35">
      <c r="B138" s="363"/>
      <c r="C138" s="360"/>
      <c r="D138" s="367"/>
      <c r="E138" s="364"/>
      <c r="F138" s="370"/>
      <c r="G138" s="230" t="s">
        <v>354</v>
      </c>
      <c r="H138" s="171">
        <v>7</v>
      </c>
      <c r="J138" s="149"/>
    </row>
    <row r="139" spans="2:10" s="150" customFormat="1" ht="30.75" customHeight="1" x14ac:dyDescent="0.35">
      <c r="B139" s="363"/>
      <c r="C139" s="360"/>
      <c r="D139" s="367"/>
      <c r="E139" s="364"/>
      <c r="F139" s="370"/>
      <c r="G139" s="230" t="s">
        <v>355</v>
      </c>
      <c r="H139" s="171">
        <v>9</v>
      </c>
      <c r="J139" s="149"/>
    </row>
    <row r="140" spans="2:10" s="150" customFormat="1" ht="30.75" customHeight="1" x14ac:dyDescent="0.35">
      <c r="B140" s="363"/>
      <c r="C140" s="360"/>
      <c r="D140" s="367"/>
      <c r="E140" s="364"/>
      <c r="F140" s="370"/>
      <c r="G140" s="230" t="s">
        <v>356</v>
      </c>
      <c r="H140" s="171">
        <v>4</v>
      </c>
      <c r="J140" s="149"/>
    </row>
    <row r="141" spans="2:10" s="150" customFormat="1" ht="30.75" customHeight="1" x14ac:dyDescent="0.35">
      <c r="B141" s="363"/>
      <c r="C141" s="360"/>
      <c r="D141" s="367"/>
      <c r="E141" s="364"/>
      <c r="F141" s="370"/>
      <c r="G141" s="230" t="s">
        <v>357</v>
      </c>
      <c r="H141" s="171">
        <v>5</v>
      </c>
      <c r="J141" s="149"/>
    </row>
    <row r="142" spans="2:10" s="150" customFormat="1" ht="30.75" customHeight="1" x14ac:dyDescent="0.35">
      <c r="B142" s="363"/>
      <c r="C142" s="360"/>
      <c r="D142" s="367"/>
      <c r="E142" s="364"/>
      <c r="F142" s="370"/>
      <c r="G142" s="230" t="s">
        <v>358</v>
      </c>
      <c r="H142" s="171">
        <v>18</v>
      </c>
      <c r="J142" s="149"/>
    </row>
    <row r="143" spans="2:10" s="150" customFormat="1" ht="30.75" customHeight="1" x14ac:dyDescent="0.35">
      <c r="B143" s="363"/>
      <c r="C143" s="360"/>
      <c r="D143" s="367"/>
      <c r="E143" s="364"/>
      <c r="F143" s="370"/>
      <c r="G143" s="230" t="s">
        <v>359</v>
      </c>
      <c r="H143" s="171">
        <v>5</v>
      </c>
      <c r="J143" s="149"/>
    </row>
    <row r="144" spans="2:10" s="150" customFormat="1" ht="30.75" customHeight="1" x14ac:dyDescent="0.35">
      <c r="B144" s="363"/>
      <c r="C144" s="360"/>
      <c r="D144" s="367"/>
      <c r="E144" s="364" t="s">
        <v>360</v>
      </c>
      <c r="F144" s="364">
        <f>SUM(H144:H148)</f>
        <v>26</v>
      </c>
      <c r="G144" s="230" t="s">
        <v>361</v>
      </c>
      <c r="H144" s="171">
        <v>17</v>
      </c>
      <c r="J144" s="149"/>
    </row>
    <row r="145" spans="2:10" s="150" customFormat="1" ht="30.75" customHeight="1" x14ac:dyDescent="0.35">
      <c r="B145" s="363"/>
      <c r="C145" s="360"/>
      <c r="D145" s="367"/>
      <c r="E145" s="364"/>
      <c r="F145" s="364"/>
      <c r="G145" s="230" t="s">
        <v>362</v>
      </c>
      <c r="H145" s="171">
        <v>1</v>
      </c>
      <c r="J145" s="149"/>
    </row>
    <row r="146" spans="2:10" s="150" customFormat="1" ht="30.75" customHeight="1" x14ac:dyDescent="0.35">
      <c r="B146" s="363"/>
      <c r="C146" s="360"/>
      <c r="D146" s="367"/>
      <c r="E146" s="364"/>
      <c r="F146" s="364"/>
      <c r="G146" s="230" t="s">
        <v>363</v>
      </c>
      <c r="H146" s="171">
        <v>5</v>
      </c>
      <c r="J146" s="149"/>
    </row>
    <row r="147" spans="2:10" s="150" customFormat="1" ht="30.75" customHeight="1" x14ac:dyDescent="0.35">
      <c r="B147" s="363"/>
      <c r="C147" s="360"/>
      <c r="D147" s="367"/>
      <c r="E147" s="364"/>
      <c r="F147" s="364"/>
      <c r="G147" s="230" t="s">
        <v>364</v>
      </c>
      <c r="H147" s="171">
        <v>3</v>
      </c>
      <c r="J147" s="149"/>
    </row>
    <row r="148" spans="2:10" s="150" customFormat="1" ht="30.75" customHeight="1" x14ac:dyDescent="0.35">
      <c r="B148" s="363"/>
      <c r="C148" s="360"/>
      <c r="D148" s="367"/>
      <c r="E148" s="364"/>
      <c r="F148" s="364"/>
      <c r="G148" s="230" t="s">
        <v>365</v>
      </c>
      <c r="H148" s="171">
        <v>0</v>
      </c>
      <c r="J148" s="149"/>
    </row>
    <row r="149" spans="2:10" s="150" customFormat="1" ht="30.75" customHeight="1" x14ac:dyDescent="0.35">
      <c r="B149" s="363"/>
      <c r="C149" s="360"/>
      <c r="D149" s="367"/>
      <c r="E149" s="364" t="s">
        <v>366</v>
      </c>
      <c r="F149" s="364">
        <f>SUM(H149:H153)</f>
        <v>54</v>
      </c>
      <c r="G149" s="230" t="s">
        <v>367</v>
      </c>
      <c r="H149" s="171">
        <v>22</v>
      </c>
      <c r="J149" s="149"/>
    </row>
    <row r="150" spans="2:10" s="150" customFormat="1" ht="30.75" customHeight="1" x14ac:dyDescent="0.35">
      <c r="B150" s="363"/>
      <c r="C150" s="360"/>
      <c r="D150" s="367"/>
      <c r="E150" s="364"/>
      <c r="F150" s="364"/>
      <c r="G150" s="230" t="s">
        <v>368</v>
      </c>
      <c r="H150" s="171">
        <v>4</v>
      </c>
      <c r="J150" s="149"/>
    </row>
    <row r="151" spans="2:10" s="150" customFormat="1" ht="30.75" customHeight="1" x14ac:dyDescent="0.35">
      <c r="B151" s="363"/>
      <c r="C151" s="360"/>
      <c r="D151" s="367"/>
      <c r="E151" s="364"/>
      <c r="F151" s="364"/>
      <c r="G151" s="230" t="s">
        <v>369</v>
      </c>
      <c r="H151" s="171">
        <v>22</v>
      </c>
      <c r="J151" s="149"/>
    </row>
    <row r="152" spans="2:10" s="150" customFormat="1" ht="30.75" customHeight="1" x14ac:dyDescent="0.35">
      <c r="B152" s="363"/>
      <c r="C152" s="360"/>
      <c r="D152" s="367"/>
      <c r="E152" s="364"/>
      <c r="F152" s="364"/>
      <c r="G152" s="230" t="s">
        <v>370</v>
      </c>
      <c r="H152" s="171">
        <v>0</v>
      </c>
      <c r="J152" s="149"/>
    </row>
    <row r="153" spans="2:10" s="150" customFormat="1" ht="30.75" customHeight="1" x14ac:dyDescent="0.35">
      <c r="B153" s="363"/>
      <c r="C153" s="360"/>
      <c r="D153" s="367"/>
      <c r="E153" s="364"/>
      <c r="F153" s="364"/>
      <c r="G153" s="230" t="s">
        <v>371</v>
      </c>
      <c r="H153" s="171">
        <v>6</v>
      </c>
      <c r="J153" s="149"/>
    </row>
    <row r="154" spans="2:10" s="150" customFormat="1" ht="30.75" customHeight="1" x14ac:dyDescent="0.35">
      <c r="B154" s="363"/>
      <c r="C154" s="360"/>
      <c r="D154" s="367"/>
      <c r="E154" s="364" t="s">
        <v>372</v>
      </c>
      <c r="F154" s="364">
        <f>SUM(H154:H157)</f>
        <v>17</v>
      </c>
      <c r="G154" s="230" t="s">
        <v>373</v>
      </c>
      <c r="H154" s="171">
        <v>5</v>
      </c>
      <c r="J154" s="149"/>
    </row>
    <row r="155" spans="2:10" s="150" customFormat="1" ht="30.75" customHeight="1" x14ac:dyDescent="0.35">
      <c r="B155" s="363"/>
      <c r="C155" s="360"/>
      <c r="D155" s="367"/>
      <c r="E155" s="364"/>
      <c r="F155" s="364"/>
      <c r="G155" s="230" t="s">
        <v>374</v>
      </c>
      <c r="H155" s="171">
        <v>11</v>
      </c>
      <c r="J155" s="149"/>
    </row>
    <row r="156" spans="2:10" s="150" customFormat="1" ht="30.75" customHeight="1" x14ac:dyDescent="0.35">
      <c r="B156" s="363"/>
      <c r="C156" s="360"/>
      <c r="D156" s="367"/>
      <c r="E156" s="364"/>
      <c r="F156" s="364"/>
      <c r="G156" s="230" t="s">
        <v>375</v>
      </c>
      <c r="H156" s="171">
        <v>1</v>
      </c>
      <c r="J156" s="149"/>
    </row>
    <row r="157" spans="2:10" s="150" customFormat="1" ht="30.75" customHeight="1" x14ac:dyDescent="0.35">
      <c r="B157" s="363"/>
      <c r="C157" s="360"/>
      <c r="D157" s="367"/>
      <c r="E157" s="364"/>
      <c r="F157" s="364"/>
      <c r="G157" s="230" t="s">
        <v>376</v>
      </c>
      <c r="H157" s="171">
        <v>0</v>
      </c>
      <c r="J157" s="149"/>
    </row>
    <row r="158" spans="2:10" s="150" customFormat="1" ht="39" customHeight="1" x14ac:dyDescent="0.35">
      <c r="B158" s="355" t="s">
        <v>14</v>
      </c>
      <c r="C158" s="353"/>
      <c r="D158" s="229">
        <f>SUM(D118:D155)</f>
        <v>393</v>
      </c>
      <c r="E158" s="229"/>
      <c r="F158" s="229">
        <f>SUM(F118:F155)</f>
        <v>393</v>
      </c>
      <c r="G158" s="229"/>
      <c r="H158" s="172">
        <f>SUM(H118:H157)</f>
        <v>393</v>
      </c>
      <c r="J158" s="149"/>
    </row>
    <row r="159" spans="2:10" ht="38.25" customHeight="1" thickBot="1" x14ac:dyDescent="0.3">
      <c r="B159" s="368" t="s">
        <v>14</v>
      </c>
      <c r="C159" s="369"/>
      <c r="D159" s="369"/>
      <c r="E159" s="369"/>
      <c r="F159" s="369"/>
      <c r="G159" s="369"/>
      <c r="H159" s="173">
        <f>H158+H115+H68+H39</f>
        <v>9422</v>
      </c>
    </row>
  </sheetData>
  <mergeCells count="95">
    <mergeCell ref="B159:G159"/>
    <mergeCell ref="F144:F148"/>
    <mergeCell ref="E149:E153"/>
    <mergeCell ref="F149:F153"/>
    <mergeCell ref="E154:E157"/>
    <mergeCell ref="F154:F157"/>
    <mergeCell ref="B158:C158"/>
    <mergeCell ref="C137:C157"/>
    <mergeCell ref="D137:D157"/>
    <mergeCell ref="E137:E143"/>
    <mergeCell ref="F137:F143"/>
    <mergeCell ref="E144:E148"/>
    <mergeCell ref="B71:B114"/>
    <mergeCell ref="F125:F127"/>
    <mergeCell ref="E128:E130"/>
    <mergeCell ref="F128:F130"/>
    <mergeCell ref="E131:E136"/>
    <mergeCell ref="F131:F136"/>
    <mergeCell ref="B115:C115"/>
    <mergeCell ref="B116:H116"/>
    <mergeCell ref="B118:B157"/>
    <mergeCell ref="C118:C136"/>
    <mergeCell ref="D118:D136"/>
    <mergeCell ref="E118:E124"/>
    <mergeCell ref="F118:F124"/>
    <mergeCell ref="E125:E127"/>
    <mergeCell ref="F93:F97"/>
    <mergeCell ref="C98:C114"/>
    <mergeCell ref="D98:D114"/>
    <mergeCell ref="E98:E100"/>
    <mergeCell ref="F98:F100"/>
    <mergeCell ref="E101:E105"/>
    <mergeCell ref="F101:F105"/>
    <mergeCell ref="E106:E110"/>
    <mergeCell ref="F106:F110"/>
    <mergeCell ref="E111:E114"/>
    <mergeCell ref="F111:F114"/>
    <mergeCell ref="B69:H69"/>
    <mergeCell ref="E75:E79"/>
    <mergeCell ref="F75:F79"/>
    <mergeCell ref="C80:C97"/>
    <mergeCell ref="D80:D97"/>
    <mergeCell ref="E80:E85"/>
    <mergeCell ref="F80:F85"/>
    <mergeCell ref="E86:E88"/>
    <mergeCell ref="F86:F88"/>
    <mergeCell ref="E89:E92"/>
    <mergeCell ref="F89:F92"/>
    <mergeCell ref="C71:C79"/>
    <mergeCell ref="D71:D79"/>
    <mergeCell ref="E71:E74"/>
    <mergeCell ref="F71:F74"/>
    <mergeCell ref="E93:E97"/>
    <mergeCell ref="F61:F63"/>
    <mergeCell ref="E64:E67"/>
    <mergeCell ref="F64:F67"/>
    <mergeCell ref="J65:J66"/>
    <mergeCell ref="B68:C68"/>
    <mergeCell ref="E49:E51"/>
    <mergeCell ref="F49:F51"/>
    <mergeCell ref="B39:C39"/>
    <mergeCell ref="B40:B67"/>
    <mergeCell ref="C40:C54"/>
    <mergeCell ref="D40:D54"/>
    <mergeCell ref="E40:E43"/>
    <mergeCell ref="E52:E54"/>
    <mergeCell ref="F52:F54"/>
    <mergeCell ref="C55:C67"/>
    <mergeCell ref="D55:D67"/>
    <mergeCell ref="E55:E57"/>
    <mergeCell ref="F55:F57"/>
    <mergeCell ref="E58:E60"/>
    <mergeCell ref="F58:F60"/>
    <mergeCell ref="E61:E63"/>
    <mergeCell ref="E35:E38"/>
    <mergeCell ref="F35:F38"/>
    <mergeCell ref="F40:F43"/>
    <mergeCell ref="E44:E48"/>
    <mergeCell ref="F44:F48"/>
    <mergeCell ref="B2:H2"/>
    <mergeCell ref="B4:B38"/>
    <mergeCell ref="C4:C23"/>
    <mergeCell ref="D4:D23"/>
    <mergeCell ref="E4:E11"/>
    <mergeCell ref="F4:F11"/>
    <mergeCell ref="E12:E15"/>
    <mergeCell ref="F12:F15"/>
    <mergeCell ref="E16:E23"/>
    <mergeCell ref="F16:F23"/>
    <mergeCell ref="C24:C38"/>
    <mergeCell ref="D24:D38"/>
    <mergeCell ref="E24:E29"/>
    <mergeCell ref="F24:F29"/>
    <mergeCell ref="E30:E34"/>
    <mergeCell ref="F30:F34"/>
  </mergeCells>
  <pageMargins left="0.78740157480314965" right="0" top="0" bottom="0" header="0" footer="0"/>
  <pageSetup paperSize="9" scale="47" firstPageNumber="23" fitToHeight="2" orientation="portrait" useFirstPageNumber="1" horizontalDpi="4294967295" verticalDpi="4294967295" r:id="rId1"/>
  <rowBreaks count="2" manualBreakCount="2">
    <brk id="68" min="1" max="7" man="1"/>
    <brk id="115" min="1" max="7" man="1"/>
  </rowBreaks>
  <colBreaks count="1" manualBreakCount="1">
    <brk id="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
  <sheetViews>
    <sheetView showGridLines="0" view="pageBreakPreview" zoomScale="10" zoomScaleNormal="35" zoomScaleSheetLayoutView="10" zoomScalePageLayoutView="30" workbookViewId="0">
      <selection activeCell="AS48" sqref="AS48"/>
    </sheetView>
  </sheetViews>
  <sheetFormatPr defaultColWidth="8.85546875" defaultRowHeight="110.25" x14ac:dyDescent="1.6"/>
  <cols>
    <col min="1" max="1" width="6" style="102" customWidth="1"/>
    <col min="2" max="2" width="50.140625" style="103" bestFit="1" customWidth="1"/>
    <col min="3" max="3" width="100.140625" style="104" customWidth="1"/>
    <col min="4" max="4" width="107.28515625" style="104" customWidth="1"/>
    <col min="5" max="5" width="95.85546875" style="105" customWidth="1"/>
    <col min="6" max="6" width="57.42578125" style="106" customWidth="1"/>
    <col min="7" max="7" width="81.5703125" style="102" customWidth="1"/>
    <col min="8" max="8" width="81.5703125" style="107" customWidth="1"/>
    <col min="9" max="9" width="121.5703125" style="102" customWidth="1"/>
    <col min="10" max="10" width="73" style="108" customWidth="1"/>
    <col min="11" max="11" width="155.42578125" style="107" customWidth="1"/>
    <col min="12" max="12" width="110.140625" style="102" customWidth="1"/>
    <col min="13" max="13" width="68.7109375" style="109" customWidth="1"/>
    <col min="14" max="14" width="319.85546875" style="101" customWidth="1"/>
    <col min="15" max="31" width="8.85546875" style="102"/>
    <col min="32" max="32" width="284.7109375" style="101" customWidth="1"/>
    <col min="33" max="16384" width="8.85546875" style="102"/>
  </cols>
  <sheetData>
    <row r="1" spans="2:32" s="48" customFormat="1" ht="90" customHeight="1" x14ac:dyDescent="1.6">
      <c r="B1" s="93"/>
      <c r="C1" s="55"/>
      <c r="D1" s="55"/>
      <c r="E1" s="96"/>
      <c r="F1" s="52"/>
      <c r="H1" s="68"/>
      <c r="J1" s="64"/>
      <c r="K1" s="68"/>
      <c r="M1" s="69"/>
      <c r="N1" s="94"/>
      <c r="AF1" s="94"/>
    </row>
    <row r="2" spans="2:32" s="48" customFormat="1" ht="409.5" customHeight="1" x14ac:dyDescent="1.6">
      <c r="B2" s="371" t="s">
        <v>146</v>
      </c>
      <c r="C2" s="371"/>
      <c r="D2" s="371"/>
      <c r="E2" s="371"/>
      <c r="F2" s="371"/>
      <c r="G2" s="371"/>
      <c r="H2" s="371"/>
      <c r="I2" s="371"/>
      <c r="J2" s="371"/>
      <c r="K2" s="371"/>
      <c r="L2" s="371"/>
      <c r="M2" s="371"/>
      <c r="N2" s="371"/>
      <c r="AF2" s="101"/>
    </row>
    <row r="3" spans="2:32" s="98" customFormat="1" ht="409.6" customHeight="1" x14ac:dyDescent="0.25">
      <c r="B3" s="136" t="s">
        <v>143</v>
      </c>
      <c r="C3" s="91" t="s">
        <v>145</v>
      </c>
      <c r="D3" s="91" t="s">
        <v>136</v>
      </c>
      <c r="E3" s="97" t="s">
        <v>128</v>
      </c>
      <c r="F3" s="90" t="s">
        <v>169</v>
      </c>
      <c r="G3" s="91" t="s">
        <v>129</v>
      </c>
      <c r="H3" s="91" t="s">
        <v>135</v>
      </c>
      <c r="I3" s="91" t="s">
        <v>130</v>
      </c>
      <c r="J3" s="91" t="s">
        <v>147</v>
      </c>
      <c r="K3" s="91" t="s">
        <v>131</v>
      </c>
      <c r="L3" s="91" t="s">
        <v>132</v>
      </c>
      <c r="M3" s="91" t="s">
        <v>170</v>
      </c>
      <c r="N3" s="91" t="s">
        <v>133</v>
      </c>
      <c r="AF3" s="100"/>
    </row>
    <row r="4" spans="2:32" ht="409.5" customHeight="1" x14ac:dyDescent="1.6">
      <c r="B4" s="372" t="s">
        <v>377</v>
      </c>
      <c r="C4" s="373"/>
      <c r="D4" s="373"/>
      <c r="E4" s="373"/>
      <c r="F4" s="373"/>
      <c r="G4" s="373"/>
      <c r="H4" s="373"/>
      <c r="I4" s="373"/>
      <c r="J4" s="373"/>
      <c r="K4" s="373"/>
      <c r="L4" s="373"/>
      <c r="M4" s="373"/>
      <c r="N4" s="374"/>
      <c r="AD4" s="101"/>
      <c r="AF4" s="102"/>
    </row>
  </sheetData>
  <mergeCells count="2">
    <mergeCell ref="B2:N2"/>
    <mergeCell ref="B4:N4"/>
  </mergeCells>
  <pageMargins left="0.35433070866141736" right="0" top="0.27559055118110237" bottom="0" header="0" footer="0"/>
  <pageSetup paperSize="9" scale="10" firstPageNumber="21" orientation="landscape" useFirstPageNumber="1" r:id="rId1"/>
  <headerFooter>
    <oddFooter>&amp;R&amp;48&amp;P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
  <sheetViews>
    <sheetView showGridLines="0" view="pageBreakPreview" zoomScale="10" zoomScaleNormal="35" zoomScaleSheetLayoutView="10" zoomScalePageLayoutView="30" workbookViewId="0">
      <selection activeCell="G3" sqref="G3"/>
    </sheetView>
  </sheetViews>
  <sheetFormatPr defaultColWidth="8.85546875" defaultRowHeight="110.25" x14ac:dyDescent="1.6"/>
  <cols>
    <col min="1" max="1" width="6" style="102" customWidth="1"/>
    <col min="2" max="2" width="55.85546875" style="103" customWidth="1"/>
    <col min="3" max="3" width="100.140625" style="104" customWidth="1"/>
    <col min="4" max="4" width="113" style="104" customWidth="1"/>
    <col min="5" max="5" width="95.85546875" style="176" customWidth="1"/>
    <col min="6" max="6" width="68.85546875" style="183" customWidth="1"/>
    <col min="7" max="7" width="71.5703125" style="185" customWidth="1"/>
    <col min="8" max="8" width="111.5703125" style="107" customWidth="1"/>
    <col min="9" max="9" width="111.5703125" style="185" customWidth="1"/>
    <col min="10" max="10" width="73" style="108" customWidth="1"/>
    <col min="11" max="11" width="95.42578125" style="187" customWidth="1"/>
    <col min="12" max="12" width="110.140625" style="185" customWidth="1"/>
    <col min="13" max="13" width="68.7109375" style="109" customWidth="1"/>
    <col min="14" max="14" width="319.42578125" style="101" customWidth="1"/>
    <col min="15" max="16384" width="8.85546875" style="102"/>
  </cols>
  <sheetData>
    <row r="1" spans="2:14" s="48" customFormat="1" ht="90" customHeight="1" x14ac:dyDescent="1.6">
      <c r="B1" s="93"/>
      <c r="C1" s="55"/>
      <c r="D1" s="55"/>
      <c r="E1" s="174"/>
      <c r="F1" s="182"/>
      <c r="G1" s="184"/>
      <c r="H1" s="68"/>
      <c r="I1" s="184"/>
      <c r="J1" s="64"/>
      <c r="K1" s="186"/>
      <c r="L1" s="184"/>
      <c r="M1" s="69"/>
      <c r="N1" s="94"/>
    </row>
    <row r="2" spans="2:14" s="48" customFormat="1" ht="409.5" customHeight="1" x14ac:dyDescent="0.25">
      <c r="B2" s="371" t="s">
        <v>190</v>
      </c>
      <c r="C2" s="371"/>
      <c r="D2" s="371"/>
      <c r="E2" s="371"/>
      <c r="F2" s="371"/>
      <c r="G2" s="371"/>
      <c r="H2" s="371"/>
      <c r="I2" s="371"/>
      <c r="J2" s="371"/>
      <c r="K2" s="371"/>
      <c r="L2" s="371"/>
      <c r="M2" s="371"/>
      <c r="N2" s="371"/>
    </row>
    <row r="3" spans="2:14" s="98" customFormat="1" ht="409.6" customHeight="1" x14ac:dyDescent="0.25">
      <c r="B3" s="136" t="s">
        <v>143</v>
      </c>
      <c r="C3" s="91" t="s">
        <v>145</v>
      </c>
      <c r="D3" s="91" t="s">
        <v>136</v>
      </c>
      <c r="E3" s="175" t="s">
        <v>128</v>
      </c>
      <c r="F3" s="177" t="s">
        <v>169</v>
      </c>
      <c r="G3" s="91" t="s">
        <v>129</v>
      </c>
      <c r="H3" s="91" t="s">
        <v>135</v>
      </c>
      <c r="I3" s="91" t="s">
        <v>130</v>
      </c>
      <c r="J3" s="91" t="s">
        <v>147</v>
      </c>
      <c r="K3" s="91" t="s">
        <v>131</v>
      </c>
      <c r="L3" s="91" t="s">
        <v>132</v>
      </c>
      <c r="M3" s="91" t="s">
        <v>170</v>
      </c>
      <c r="N3" s="91" t="s">
        <v>133</v>
      </c>
    </row>
    <row r="4" spans="2:14" s="98" customFormat="1" ht="409.6" customHeight="1" x14ac:dyDescent="0.25">
      <c r="B4" s="372" t="s">
        <v>377</v>
      </c>
      <c r="C4" s="373"/>
      <c r="D4" s="373"/>
      <c r="E4" s="373"/>
      <c r="F4" s="373"/>
      <c r="G4" s="373"/>
      <c r="H4" s="373"/>
      <c r="I4" s="373"/>
      <c r="J4" s="373"/>
      <c r="K4" s="373"/>
      <c r="L4" s="373"/>
      <c r="M4" s="373"/>
      <c r="N4" s="374"/>
    </row>
  </sheetData>
  <mergeCells count="2">
    <mergeCell ref="B2:N2"/>
    <mergeCell ref="B4:N4"/>
  </mergeCells>
  <pageMargins left="0.35433070866141736" right="0" top="0.27559055118110237" bottom="0" header="0" footer="0"/>
  <pageSetup paperSize="9" scale="10" firstPageNumber="21" orientation="landscape" useFirstPageNumber="1" r:id="rId1"/>
  <headerFooter>
    <oddFooter>&amp;R&amp;48&amp;P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5"/>
  <sheetViews>
    <sheetView showGridLines="0" view="pageBreakPreview" zoomScale="115" zoomScaleNormal="115" zoomScaleSheetLayoutView="115" workbookViewId="0">
      <selection activeCell="D3" sqref="D3:D7"/>
    </sheetView>
  </sheetViews>
  <sheetFormatPr defaultColWidth="9.140625" defaultRowHeight="15" x14ac:dyDescent="0.25"/>
  <cols>
    <col min="1" max="1" width="2.42578125" style="6" customWidth="1"/>
    <col min="2" max="3" width="38.42578125" style="6" customWidth="1"/>
    <col min="4" max="4" width="15.42578125" style="6" customWidth="1"/>
    <col min="5" max="5" width="12" style="6" customWidth="1"/>
    <col min="6" max="16384" width="9.140625" style="6"/>
  </cols>
  <sheetData>
    <row r="1" spans="1:6" ht="29.25" customHeight="1" x14ac:dyDescent="0.25">
      <c r="A1" s="5"/>
      <c r="B1" s="5"/>
      <c r="C1" s="5"/>
      <c r="D1" s="5"/>
    </row>
    <row r="2" spans="1:6" ht="50.25" customHeight="1" x14ac:dyDescent="0.25">
      <c r="A2" s="7"/>
      <c r="B2" s="260" t="s">
        <v>160</v>
      </c>
      <c r="C2" s="260"/>
      <c r="D2" s="260"/>
    </row>
    <row r="3" spans="1:6" s="9" customFormat="1" ht="39.75" customHeight="1" x14ac:dyDescent="0.25">
      <c r="A3" s="8"/>
      <c r="B3" s="259" t="s">
        <v>13</v>
      </c>
      <c r="C3" s="259"/>
      <c r="D3" s="130">
        <f>'17-06-2020'!X21</f>
        <v>2827</v>
      </c>
    </row>
    <row r="4" spans="1:6" s="9" customFormat="1" ht="39.75" customHeight="1" x14ac:dyDescent="0.25">
      <c r="A4" s="8"/>
      <c r="B4" s="261" t="s">
        <v>435</v>
      </c>
      <c r="C4" s="259"/>
      <c r="D4" s="130">
        <f>'17-06-2020'!Y21</f>
        <v>9422</v>
      </c>
    </row>
    <row r="5" spans="1:6" s="9" customFormat="1" ht="39.75" customHeight="1" x14ac:dyDescent="0.25">
      <c r="A5" s="8"/>
      <c r="B5" s="262" t="s">
        <v>14</v>
      </c>
      <c r="C5" s="262"/>
      <c r="D5" s="131">
        <f>D4+D3</f>
        <v>12249</v>
      </c>
    </row>
    <row r="6" spans="1:6" s="9" customFormat="1" ht="39.75" customHeight="1" x14ac:dyDescent="0.25">
      <c r="A6" s="8"/>
      <c r="B6" s="259" t="s">
        <v>15</v>
      </c>
      <c r="C6" s="259"/>
      <c r="D6" s="130">
        <f>'17-06-2020'!AB21</f>
        <v>2470</v>
      </c>
    </row>
    <row r="7" spans="1:6" s="9" customFormat="1" ht="39.75" customHeight="1" x14ac:dyDescent="0.25">
      <c r="A7" s="8"/>
      <c r="B7" s="259" t="s">
        <v>16</v>
      </c>
      <c r="C7" s="259"/>
      <c r="D7" s="130">
        <f>BMAZ!J44+BRAZ!K51+CTAZ!J51</f>
        <v>1298</v>
      </c>
    </row>
    <row r="8" spans="1:6" ht="12" customHeight="1" x14ac:dyDescent="0.25">
      <c r="A8" s="5"/>
      <c r="B8" s="5"/>
      <c r="C8" s="5"/>
      <c r="D8" s="5"/>
    </row>
    <row r="12" spans="1:6" ht="125.25" x14ac:dyDescent="1.6">
      <c r="F12" s="10"/>
    </row>
    <row r="15" spans="1:6" ht="125.25" x14ac:dyDescent="1.6">
      <c r="F15" s="10"/>
    </row>
  </sheetData>
  <mergeCells count="6">
    <mergeCell ref="B7:C7"/>
    <mergeCell ref="B2:D2"/>
    <mergeCell ref="B3:C3"/>
    <mergeCell ref="B4:C4"/>
    <mergeCell ref="B5:C5"/>
    <mergeCell ref="B6:C6"/>
  </mergeCells>
  <printOptions horizontalCentered="1" verticalCentered="1"/>
  <pageMargins left="0.6692913385826772" right="0" top="0" bottom="0" header="0" footer="0"/>
  <pageSetup paperSize="9" scale="131" orientation="landscape"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showGridLines="0" view="pageBreakPreview" zoomScale="10" zoomScaleNormal="10" zoomScaleSheetLayoutView="10" workbookViewId="0">
      <selection activeCell="T12" sqref="T12"/>
    </sheetView>
  </sheetViews>
  <sheetFormatPr defaultColWidth="9.140625" defaultRowHeight="21" x14ac:dyDescent="0.35"/>
  <cols>
    <col min="1" max="6" width="9.140625" style="119"/>
    <col min="7" max="7" width="38.42578125" style="129" customWidth="1"/>
    <col min="8" max="8" width="149.28515625" style="129" customWidth="1"/>
    <col min="9" max="9" width="46.5703125" style="129" customWidth="1"/>
    <col min="10" max="10" width="81.5703125" style="129" customWidth="1"/>
    <col min="11" max="11" width="58.140625" style="129" customWidth="1"/>
    <col min="12" max="12" width="68.85546875" style="129" customWidth="1"/>
    <col min="13" max="13" width="64.42578125" style="129" customWidth="1"/>
    <col min="14" max="14" width="52" style="129" customWidth="1"/>
    <col min="15" max="15" width="80.42578125" style="129" customWidth="1"/>
    <col min="16" max="16" width="48" style="129" customWidth="1"/>
    <col min="17" max="17" width="60.7109375" style="129" customWidth="1"/>
    <col min="18" max="18" width="65.5703125" style="129" customWidth="1"/>
    <col min="19" max="19" width="56.140625" style="129" customWidth="1"/>
    <col min="20" max="20" width="79" style="129" customWidth="1"/>
    <col min="21" max="21" width="47" style="129" customWidth="1"/>
    <col min="22" max="22" width="63.140625" style="129" customWidth="1"/>
    <col min="23" max="23" width="64.85546875" style="129" customWidth="1"/>
    <col min="24" max="24" width="52.140625" style="129" customWidth="1"/>
    <col min="25" max="25" width="78.28515625" style="129" customWidth="1"/>
    <col min="26" max="26" width="57.7109375" style="129" customWidth="1"/>
    <col min="27" max="27" width="76.5703125" style="129" customWidth="1"/>
    <col min="28" max="28" width="66" style="129" customWidth="1"/>
    <col min="29" max="29" width="59.140625" style="119" customWidth="1"/>
    <col min="30" max="30" width="9.140625" style="119"/>
    <col min="31" max="31" width="9.140625" style="119" customWidth="1"/>
    <col min="32" max="54" width="9.140625" style="119"/>
    <col min="55" max="55" width="137.7109375" style="119" customWidth="1"/>
    <col min="56" max="56" width="157.7109375" style="119" customWidth="1"/>
    <col min="57" max="67" width="86.28515625" style="119" customWidth="1"/>
    <col min="68" max="16384" width="9.140625" style="119"/>
  </cols>
  <sheetData>
    <row r="1" spans="1:56" ht="70.5" customHeight="1" thickBot="1" x14ac:dyDescent="0.4">
      <c r="G1" s="120"/>
      <c r="H1" s="120"/>
      <c r="I1" s="120"/>
      <c r="J1" s="120"/>
      <c r="K1" s="120"/>
      <c r="L1" s="120"/>
      <c r="M1" s="120"/>
      <c r="N1" s="120"/>
      <c r="O1" s="120"/>
      <c r="P1" s="120"/>
      <c r="Q1" s="120"/>
      <c r="R1" s="120"/>
      <c r="S1" s="120"/>
      <c r="T1" s="120"/>
      <c r="U1" s="120"/>
      <c r="V1" s="120"/>
      <c r="W1" s="120"/>
      <c r="X1" s="120"/>
      <c r="Y1" s="120"/>
      <c r="Z1" s="120"/>
      <c r="AA1" s="120"/>
      <c r="AB1" s="121"/>
    </row>
    <row r="2" spans="1:56" ht="296.25" customHeight="1" x14ac:dyDescent="0.35">
      <c r="G2" s="265" t="s">
        <v>17</v>
      </c>
      <c r="H2" s="266"/>
      <c r="I2" s="266"/>
      <c r="J2" s="266"/>
      <c r="K2" s="266"/>
      <c r="L2" s="266"/>
      <c r="M2" s="266"/>
      <c r="N2" s="266"/>
      <c r="O2" s="266"/>
      <c r="P2" s="266"/>
      <c r="Q2" s="266"/>
      <c r="R2" s="266"/>
      <c r="S2" s="266"/>
      <c r="T2" s="266"/>
      <c r="U2" s="266"/>
      <c r="V2" s="266"/>
      <c r="W2" s="266"/>
      <c r="X2" s="266"/>
      <c r="Y2" s="266"/>
      <c r="Z2" s="266"/>
      <c r="AA2" s="266"/>
      <c r="AB2" s="267"/>
    </row>
    <row r="3" spans="1:56" ht="253.5" customHeight="1" x14ac:dyDescent="0.35">
      <c r="G3" s="268" t="s">
        <v>436</v>
      </c>
      <c r="H3" s="269"/>
      <c r="I3" s="269"/>
      <c r="J3" s="269"/>
      <c r="K3" s="269"/>
      <c r="L3" s="269"/>
      <c r="M3" s="269"/>
      <c r="N3" s="269"/>
      <c r="O3" s="269"/>
      <c r="P3" s="269"/>
      <c r="Q3" s="269"/>
      <c r="R3" s="269"/>
      <c r="S3" s="269"/>
      <c r="T3" s="269"/>
      <c r="U3" s="269"/>
      <c r="V3" s="269"/>
      <c r="W3" s="269"/>
      <c r="X3" s="269"/>
      <c r="Y3" s="269"/>
      <c r="Z3" s="269"/>
      <c r="AA3" s="269"/>
      <c r="AB3" s="270"/>
    </row>
    <row r="4" spans="1:56" s="122" customFormat="1" ht="165" customHeight="1" x14ac:dyDescent="0.9">
      <c r="G4" s="271" t="s">
        <v>18</v>
      </c>
      <c r="H4" s="272" t="s">
        <v>178</v>
      </c>
      <c r="I4" s="273" t="s">
        <v>19</v>
      </c>
      <c r="J4" s="273"/>
      <c r="K4" s="273"/>
      <c r="L4" s="273"/>
      <c r="M4" s="273"/>
      <c r="N4" s="273"/>
      <c r="O4" s="273"/>
      <c r="P4" s="273"/>
      <c r="Q4" s="273"/>
      <c r="R4" s="273"/>
      <c r="S4" s="273"/>
      <c r="T4" s="273"/>
      <c r="U4" s="273"/>
      <c r="V4" s="273"/>
      <c r="W4" s="273"/>
      <c r="X4" s="274" t="s">
        <v>179</v>
      </c>
      <c r="Y4" s="274"/>
      <c r="Z4" s="274"/>
      <c r="AA4" s="274"/>
      <c r="AB4" s="275"/>
    </row>
    <row r="5" spans="1:56" s="122" customFormat="1" ht="210" customHeight="1" x14ac:dyDescent="0.9">
      <c r="G5" s="271"/>
      <c r="H5" s="272"/>
      <c r="I5" s="273" t="s">
        <v>20</v>
      </c>
      <c r="J5" s="273"/>
      <c r="K5" s="273"/>
      <c r="L5" s="273"/>
      <c r="M5" s="273"/>
      <c r="N5" s="273" t="s">
        <v>21</v>
      </c>
      <c r="O5" s="273"/>
      <c r="P5" s="273"/>
      <c r="Q5" s="273"/>
      <c r="R5" s="273"/>
      <c r="S5" s="273" t="s">
        <v>22</v>
      </c>
      <c r="T5" s="273"/>
      <c r="U5" s="273"/>
      <c r="V5" s="273"/>
      <c r="W5" s="273"/>
      <c r="X5" s="274"/>
      <c r="Y5" s="274"/>
      <c r="Z5" s="274"/>
      <c r="AA5" s="274"/>
      <c r="AB5" s="275"/>
    </row>
    <row r="6" spans="1:56" s="122" customFormat="1" ht="409.6" customHeight="1" x14ac:dyDescent="0.9">
      <c r="G6" s="271"/>
      <c r="H6" s="272"/>
      <c r="I6" s="123" t="s">
        <v>180</v>
      </c>
      <c r="J6" s="123" t="s">
        <v>604</v>
      </c>
      <c r="K6" s="123" t="s">
        <v>14</v>
      </c>
      <c r="L6" s="123" t="s">
        <v>181</v>
      </c>
      <c r="M6" s="123" t="s">
        <v>182</v>
      </c>
      <c r="N6" s="123" t="s">
        <v>180</v>
      </c>
      <c r="O6" s="123" t="s">
        <v>604</v>
      </c>
      <c r="P6" s="123" t="s">
        <v>14</v>
      </c>
      <c r="Q6" s="123" t="s">
        <v>181</v>
      </c>
      <c r="R6" s="123" t="s">
        <v>182</v>
      </c>
      <c r="S6" s="123" t="s">
        <v>180</v>
      </c>
      <c r="T6" s="123" t="s">
        <v>604</v>
      </c>
      <c r="U6" s="123" t="s">
        <v>14</v>
      </c>
      <c r="V6" s="123" t="s">
        <v>181</v>
      </c>
      <c r="W6" s="123" t="s">
        <v>182</v>
      </c>
      <c r="X6" s="123" t="s">
        <v>180</v>
      </c>
      <c r="Y6" s="123" t="s">
        <v>604</v>
      </c>
      <c r="Z6" s="123" t="s">
        <v>14</v>
      </c>
      <c r="AA6" s="123" t="s">
        <v>181</v>
      </c>
      <c r="AB6" s="178" t="s">
        <v>395</v>
      </c>
    </row>
    <row r="7" spans="1:56" ht="261" customHeight="1" x14ac:dyDescent="0.35">
      <c r="G7" s="179" t="s">
        <v>23</v>
      </c>
      <c r="H7" s="124" t="s">
        <v>24</v>
      </c>
      <c r="I7" s="125">
        <v>54</v>
      </c>
      <c r="J7" s="126">
        <v>7129</v>
      </c>
      <c r="K7" s="126">
        <f t="shared" ref="K7:K20" si="0">I7+J7</f>
        <v>7183</v>
      </c>
      <c r="L7" s="126">
        <f t="shared" ref="L7:L20" si="1">K7-M7</f>
        <v>7135</v>
      </c>
      <c r="M7" s="125">
        <v>48</v>
      </c>
      <c r="N7" s="125">
        <v>27</v>
      </c>
      <c r="O7" s="127">
        <v>1499</v>
      </c>
      <c r="P7" s="126">
        <f t="shared" ref="P7:P20" si="2">N7+O7</f>
        <v>1526</v>
      </c>
      <c r="Q7" s="126">
        <f t="shared" ref="Q7:Q20" si="3">P7-R7</f>
        <v>1512</v>
      </c>
      <c r="R7" s="125">
        <v>14</v>
      </c>
      <c r="S7" s="125">
        <v>14</v>
      </c>
      <c r="T7" s="125">
        <v>355</v>
      </c>
      <c r="U7" s="126">
        <f t="shared" ref="U7:U20" si="4">S7+T7</f>
        <v>369</v>
      </c>
      <c r="V7" s="126">
        <f>U7-W7</f>
        <v>352</v>
      </c>
      <c r="W7" s="125">
        <v>17</v>
      </c>
      <c r="X7" s="125">
        <f t="shared" ref="X7:X20" si="5">I7+N7+S7</f>
        <v>95</v>
      </c>
      <c r="Y7" s="126">
        <f t="shared" ref="Y7:Y20" si="6">J7+O7+T7</f>
        <v>8983</v>
      </c>
      <c r="Z7" s="126">
        <f t="shared" ref="Z7:Z20" si="7">K7+P7+U7</f>
        <v>9078</v>
      </c>
      <c r="AA7" s="126">
        <f t="shared" ref="AA7:AA20" si="8">L7+Q7+V7</f>
        <v>8999</v>
      </c>
      <c r="AB7" s="180">
        <f t="shared" ref="AB7:AB20" si="9">M7+R7+W7</f>
        <v>79</v>
      </c>
    </row>
    <row r="8" spans="1:56" ht="246" customHeight="1" x14ac:dyDescent="0.35">
      <c r="G8" s="179" t="s">
        <v>25</v>
      </c>
      <c r="H8" s="124" t="s">
        <v>26</v>
      </c>
      <c r="I8" s="125">
        <v>39</v>
      </c>
      <c r="J8" s="126">
        <v>44</v>
      </c>
      <c r="K8" s="126">
        <f t="shared" si="0"/>
        <v>83</v>
      </c>
      <c r="L8" s="126">
        <f t="shared" si="1"/>
        <v>47</v>
      </c>
      <c r="M8" s="125">
        <v>36</v>
      </c>
      <c r="N8" s="125">
        <v>3</v>
      </c>
      <c r="O8" s="127">
        <v>5</v>
      </c>
      <c r="P8" s="126">
        <f t="shared" si="2"/>
        <v>8</v>
      </c>
      <c r="Q8" s="126">
        <f t="shared" si="3"/>
        <v>6</v>
      </c>
      <c r="R8" s="125">
        <v>2</v>
      </c>
      <c r="S8" s="125">
        <v>1</v>
      </c>
      <c r="T8" s="125">
        <v>1</v>
      </c>
      <c r="U8" s="126">
        <f t="shared" si="4"/>
        <v>2</v>
      </c>
      <c r="V8" s="126">
        <f t="shared" ref="V8:V20" si="10">U8-W8</f>
        <v>1</v>
      </c>
      <c r="W8" s="125">
        <v>1</v>
      </c>
      <c r="X8" s="125">
        <f t="shared" si="5"/>
        <v>43</v>
      </c>
      <c r="Y8" s="126">
        <f t="shared" si="6"/>
        <v>50</v>
      </c>
      <c r="Z8" s="126">
        <f t="shared" si="7"/>
        <v>93</v>
      </c>
      <c r="AA8" s="126">
        <f t="shared" si="8"/>
        <v>54</v>
      </c>
      <c r="AB8" s="180">
        <f t="shared" si="9"/>
        <v>39</v>
      </c>
    </row>
    <row r="9" spans="1:56" ht="246" customHeight="1" x14ac:dyDescent="0.35">
      <c r="G9" s="179" t="s">
        <v>27</v>
      </c>
      <c r="H9" s="124" t="s">
        <v>28</v>
      </c>
      <c r="I9" s="125">
        <v>234</v>
      </c>
      <c r="J9" s="126">
        <v>28</v>
      </c>
      <c r="K9" s="126">
        <f t="shared" si="0"/>
        <v>262</v>
      </c>
      <c r="L9" s="126">
        <f t="shared" si="1"/>
        <v>26</v>
      </c>
      <c r="M9" s="125">
        <v>236</v>
      </c>
      <c r="N9" s="125">
        <v>10</v>
      </c>
      <c r="O9" s="127">
        <v>0</v>
      </c>
      <c r="P9" s="126">
        <f t="shared" si="2"/>
        <v>10</v>
      </c>
      <c r="Q9" s="126">
        <f t="shared" si="3"/>
        <v>3</v>
      </c>
      <c r="R9" s="125">
        <v>7</v>
      </c>
      <c r="S9" s="125">
        <v>4</v>
      </c>
      <c r="T9" s="125">
        <v>5</v>
      </c>
      <c r="U9" s="126">
        <f t="shared" si="4"/>
        <v>9</v>
      </c>
      <c r="V9" s="126">
        <f t="shared" si="10"/>
        <v>2</v>
      </c>
      <c r="W9" s="125">
        <v>7</v>
      </c>
      <c r="X9" s="125">
        <f t="shared" si="5"/>
        <v>248</v>
      </c>
      <c r="Y9" s="126">
        <f t="shared" si="6"/>
        <v>33</v>
      </c>
      <c r="Z9" s="126">
        <f t="shared" si="7"/>
        <v>281</v>
      </c>
      <c r="AA9" s="126">
        <f t="shared" si="8"/>
        <v>31</v>
      </c>
      <c r="AB9" s="180">
        <f t="shared" si="9"/>
        <v>250</v>
      </c>
    </row>
    <row r="10" spans="1:56" ht="163.5" customHeight="1" x14ac:dyDescent="0.35">
      <c r="G10" s="179" t="s">
        <v>29</v>
      </c>
      <c r="H10" s="124" t="s">
        <v>30</v>
      </c>
      <c r="I10" s="125">
        <v>796</v>
      </c>
      <c r="J10" s="126">
        <v>200</v>
      </c>
      <c r="K10" s="126">
        <f t="shared" si="0"/>
        <v>996</v>
      </c>
      <c r="L10" s="126">
        <f t="shared" si="1"/>
        <v>399</v>
      </c>
      <c r="M10" s="125">
        <v>597</v>
      </c>
      <c r="N10" s="125">
        <v>31</v>
      </c>
      <c r="O10" s="127">
        <v>25</v>
      </c>
      <c r="P10" s="126">
        <f t="shared" si="2"/>
        <v>56</v>
      </c>
      <c r="Q10" s="126">
        <f t="shared" si="3"/>
        <v>22</v>
      </c>
      <c r="R10" s="125">
        <v>34</v>
      </c>
      <c r="S10" s="125">
        <v>10</v>
      </c>
      <c r="T10" s="125">
        <v>7</v>
      </c>
      <c r="U10" s="126">
        <f t="shared" si="4"/>
        <v>17</v>
      </c>
      <c r="V10" s="126">
        <f t="shared" si="10"/>
        <v>6</v>
      </c>
      <c r="W10" s="125">
        <v>11</v>
      </c>
      <c r="X10" s="125">
        <f t="shared" si="5"/>
        <v>837</v>
      </c>
      <c r="Y10" s="126">
        <f t="shared" si="6"/>
        <v>232</v>
      </c>
      <c r="Z10" s="126">
        <f t="shared" si="7"/>
        <v>1069</v>
      </c>
      <c r="AA10" s="126">
        <f t="shared" si="8"/>
        <v>427</v>
      </c>
      <c r="AB10" s="180">
        <f t="shared" si="9"/>
        <v>642</v>
      </c>
    </row>
    <row r="11" spans="1:56" ht="246" customHeight="1" x14ac:dyDescent="2.75">
      <c r="G11" s="179" t="s">
        <v>31</v>
      </c>
      <c r="H11" s="124" t="s">
        <v>32</v>
      </c>
      <c r="I11" s="125">
        <v>808</v>
      </c>
      <c r="J11" s="126">
        <v>38</v>
      </c>
      <c r="K11" s="126">
        <f t="shared" si="0"/>
        <v>846</v>
      </c>
      <c r="L11" s="126">
        <f t="shared" si="1"/>
        <v>84</v>
      </c>
      <c r="M11" s="125">
        <v>762</v>
      </c>
      <c r="N11" s="125">
        <v>96</v>
      </c>
      <c r="O11" s="127">
        <v>5</v>
      </c>
      <c r="P11" s="126">
        <f t="shared" si="2"/>
        <v>101</v>
      </c>
      <c r="Q11" s="126">
        <f t="shared" si="3"/>
        <v>6</v>
      </c>
      <c r="R11" s="125">
        <v>95</v>
      </c>
      <c r="S11" s="125">
        <v>85</v>
      </c>
      <c r="T11" s="125">
        <v>6</v>
      </c>
      <c r="U11" s="126">
        <f t="shared" si="4"/>
        <v>91</v>
      </c>
      <c r="V11" s="126">
        <f t="shared" si="10"/>
        <v>2</v>
      </c>
      <c r="W11" s="125">
        <v>89</v>
      </c>
      <c r="X11" s="125">
        <f t="shared" si="5"/>
        <v>989</v>
      </c>
      <c r="Y11" s="126">
        <f t="shared" si="6"/>
        <v>49</v>
      </c>
      <c r="Z11" s="126">
        <f t="shared" si="7"/>
        <v>1038</v>
      </c>
      <c r="AA11" s="126">
        <f t="shared" si="8"/>
        <v>92</v>
      </c>
      <c r="AB11" s="180">
        <f t="shared" si="9"/>
        <v>946</v>
      </c>
      <c r="BC11" s="161"/>
      <c r="BD11" s="161"/>
    </row>
    <row r="12" spans="1:56" ht="358.5" customHeight="1" x14ac:dyDescent="2.75">
      <c r="A12" s="119">
        <v>0</v>
      </c>
      <c r="G12" s="179" t="s">
        <v>33</v>
      </c>
      <c r="H12" s="124" t="s">
        <v>34</v>
      </c>
      <c r="I12" s="125">
        <v>0</v>
      </c>
      <c r="J12" s="126">
        <v>1</v>
      </c>
      <c r="K12" s="126">
        <f t="shared" si="0"/>
        <v>1</v>
      </c>
      <c r="L12" s="126">
        <f t="shared" si="1"/>
        <v>1</v>
      </c>
      <c r="M12" s="125">
        <v>0</v>
      </c>
      <c r="N12" s="125">
        <v>3</v>
      </c>
      <c r="O12" s="127">
        <v>22</v>
      </c>
      <c r="P12" s="126">
        <f t="shared" si="2"/>
        <v>25</v>
      </c>
      <c r="Q12" s="126">
        <f t="shared" si="3"/>
        <v>25</v>
      </c>
      <c r="R12" s="125">
        <v>0</v>
      </c>
      <c r="S12" s="125">
        <v>0</v>
      </c>
      <c r="T12" s="125">
        <v>16</v>
      </c>
      <c r="U12" s="126">
        <f t="shared" si="4"/>
        <v>16</v>
      </c>
      <c r="V12" s="126">
        <f t="shared" si="10"/>
        <v>16</v>
      </c>
      <c r="W12" s="125">
        <v>0</v>
      </c>
      <c r="X12" s="125">
        <f t="shared" si="5"/>
        <v>3</v>
      </c>
      <c r="Y12" s="126">
        <f t="shared" si="6"/>
        <v>39</v>
      </c>
      <c r="Z12" s="126">
        <f t="shared" si="7"/>
        <v>42</v>
      </c>
      <c r="AA12" s="126">
        <f t="shared" si="8"/>
        <v>42</v>
      </c>
      <c r="AB12" s="180">
        <f t="shared" si="9"/>
        <v>0</v>
      </c>
      <c r="AR12" s="119" t="s">
        <v>8</v>
      </c>
      <c r="BC12" s="161"/>
      <c r="BD12" s="161"/>
    </row>
    <row r="13" spans="1:56" ht="201" customHeight="1" x14ac:dyDescent="2.75">
      <c r="A13" s="119">
        <v>0</v>
      </c>
      <c r="G13" s="179" t="s">
        <v>183</v>
      </c>
      <c r="H13" s="124" t="s">
        <v>35</v>
      </c>
      <c r="I13" s="125">
        <v>66</v>
      </c>
      <c r="J13" s="126">
        <v>0</v>
      </c>
      <c r="K13" s="126">
        <f t="shared" si="0"/>
        <v>66</v>
      </c>
      <c r="L13" s="126">
        <f t="shared" si="1"/>
        <v>1</v>
      </c>
      <c r="M13" s="125">
        <v>65</v>
      </c>
      <c r="N13" s="125">
        <v>72</v>
      </c>
      <c r="O13" s="127">
        <v>0</v>
      </c>
      <c r="P13" s="126">
        <f t="shared" si="2"/>
        <v>72</v>
      </c>
      <c r="Q13" s="126">
        <f t="shared" si="3"/>
        <v>0</v>
      </c>
      <c r="R13" s="125">
        <v>72</v>
      </c>
      <c r="S13" s="125">
        <v>56</v>
      </c>
      <c r="T13" s="125">
        <v>1</v>
      </c>
      <c r="U13" s="126">
        <f t="shared" si="4"/>
        <v>57</v>
      </c>
      <c r="V13" s="126">
        <f t="shared" si="10"/>
        <v>0</v>
      </c>
      <c r="W13" s="125">
        <v>57</v>
      </c>
      <c r="X13" s="125">
        <f t="shared" si="5"/>
        <v>194</v>
      </c>
      <c r="Y13" s="126">
        <f t="shared" si="6"/>
        <v>1</v>
      </c>
      <c r="Z13" s="126">
        <f t="shared" si="7"/>
        <v>195</v>
      </c>
      <c r="AA13" s="126">
        <f t="shared" si="8"/>
        <v>1</v>
      </c>
      <c r="AB13" s="180">
        <f t="shared" si="9"/>
        <v>194</v>
      </c>
      <c r="BC13" s="161"/>
      <c r="BD13" s="161"/>
    </row>
    <row r="14" spans="1:56" ht="253.5" customHeight="1" x14ac:dyDescent="2.75">
      <c r="G14" s="179" t="s">
        <v>36</v>
      </c>
      <c r="H14" s="124" t="s">
        <v>37</v>
      </c>
      <c r="I14" s="125">
        <v>30</v>
      </c>
      <c r="J14" s="126">
        <v>0</v>
      </c>
      <c r="K14" s="126">
        <f t="shared" si="0"/>
        <v>30</v>
      </c>
      <c r="L14" s="126">
        <f t="shared" si="1"/>
        <v>0</v>
      </c>
      <c r="M14" s="125">
        <v>30</v>
      </c>
      <c r="N14" s="125">
        <v>7</v>
      </c>
      <c r="O14" s="127">
        <v>0</v>
      </c>
      <c r="P14" s="126">
        <f t="shared" si="2"/>
        <v>7</v>
      </c>
      <c r="Q14" s="126">
        <f t="shared" si="3"/>
        <v>0</v>
      </c>
      <c r="R14" s="125">
        <v>7</v>
      </c>
      <c r="S14" s="125">
        <v>6</v>
      </c>
      <c r="T14" s="125">
        <v>1</v>
      </c>
      <c r="U14" s="126">
        <f t="shared" si="4"/>
        <v>7</v>
      </c>
      <c r="V14" s="126">
        <f t="shared" si="10"/>
        <v>0</v>
      </c>
      <c r="W14" s="125">
        <v>7</v>
      </c>
      <c r="X14" s="125">
        <f t="shared" si="5"/>
        <v>43</v>
      </c>
      <c r="Y14" s="126">
        <f t="shared" si="6"/>
        <v>1</v>
      </c>
      <c r="Z14" s="126">
        <f t="shared" si="7"/>
        <v>44</v>
      </c>
      <c r="AA14" s="126">
        <f t="shared" si="8"/>
        <v>0</v>
      </c>
      <c r="AB14" s="180">
        <f t="shared" si="9"/>
        <v>44</v>
      </c>
      <c r="BC14" s="161"/>
      <c r="BD14" s="161"/>
    </row>
    <row r="15" spans="1:56" ht="321" customHeight="1" x14ac:dyDescent="2.75">
      <c r="G15" s="179" t="s">
        <v>38</v>
      </c>
      <c r="H15" s="124" t="s">
        <v>144</v>
      </c>
      <c r="I15" s="125">
        <v>2</v>
      </c>
      <c r="J15" s="126">
        <v>0</v>
      </c>
      <c r="K15" s="126">
        <f t="shared" si="0"/>
        <v>2</v>
      </c>
      <c r="L15" s="126">
        <f t="shared" si="1"/>
        <v>0</v>
      </c>
      <c r="M15" s="125">
        <v>2</v>
      </c>
      <c r="N15" s="125">
        <v>0</v>
      </c>
      <c r="O15" s="127">
        <v>0</v>
      </c>
      <c r="P15" s="126">
        <f t="shared" si="2"/>
        <v>0</v>
      </c>
      <c r="Q15" s="126">
        <f t="shared" si="3"/>
        <v>0</v>
      </c>
      <c r="R15" s="125">
        <v>0</v>
      </c>
      <c r="S15" s="125">
        <v>0</v>
      </c>
      <c r="T15" s="125">
        <v>0</v>
      </c>
      <c r="U15" s="126">
        <f t="shared" si="4"/>
        <v>0</v>
      </c>
      <c r="V15" s="126">
        <f t="shared" si="10"/>
        <v>0</v>
      </c>
      <c r="W15" s="125">
        <v>0</v>
      </c>
      <c r="X15" s="125">
        <f t="shared" si="5"/>
        <v>2</v>
      </c>
      <c r="Y15" s="126">
        <f t="shared" si="6"/>
        <v>0</v>
      </c>
      <c r="Z15" s="126">
        <f t="shared" si="7"/>
        <v>2</v>
      </c>
      <c r="AA15" s="126">
        <f t="shared" si="8"/>
        <v>0</v>
      </c>
      <c r="AB15" s="180">
        <f t="shared" si="9"/>
        <v>2</v>
      </c>
      <c r="BC15" s="161"/>
      <c r="BD15" s="161"/>
    </row>
    <row r="16" spans="1:56" ht="238.5" customHeight="1" x14ac:dyDescent="0.35">
      <c r="G16" s="179" t="s">
        <v>39</v>
      </c>
      <c r="H16" s="124" t="s">
        <v>40</v>
      </c>
      <c r="I16" s="125">
        <v>5</v>
      </c>
      <c r="J16" s="126">
        <v>0</v>
      </c>
      <c r="K16" s="126">
        <f t="shared" si="0"/>
        <v>5</v>
      </c>
      <c r="L16" s="126">
        <f t="shared" si="1"/>
        <v>0</v>
      </c>
      <c r="M16" s="125">
        <v>5</v>
      </c>
      <c r="N16" s="125">
        <v>0</v>
      </c>
      <c r="O16" s="127">
        <v>0</v>
      </c>
      <c r="P16" s="126">
        <f t="shared" si="2"/>
        <v>0</v>
      </c>
      <c r="Q16" s="126">
        <f t="shared" si="3"/>
        <v>0</v>
      </c>
      <c r="R16" s="125">
        <v>0</v>
      </c>
      <c r="S16" s="125">
        <v>0</v>
      </c>
      <c r="T16" s="125">
        <v>0</v>
      </c>
      <c r="U16" s="126">
        <f t="shared" si="4"/>
        <v>0</v>
      </c>
      <c r="V16" s="126">
        <f t="shared" si="10"/>
        <v>0</v>
      </c>
      <c r="W16" s="125">
        <v>0</v>
      </c>
      <c r="X16" s="125">
        <f t="shared" si="5"/>
        <v>5</v>
      </c>
      <c r="Y16" s="126">
        <f t="shared" si="6"/>
        <v>0</v>
      </c>
      <c r="Z16" s="126">
        <f t="shared" si="7"/>
        <v>5</v>
      </c>
      <c r="AA16" s="126">
        <f t="shared" si="8"/>
        <v>0</v>
      </c>
      <c r="AB16" s="180">
        <f t="shared" si="9"/>
        <v>5</v>
      </c>
    </row>
    <row r="17" spans="7:29" ht="343.5" customHeight="1" x14ac:dyDescent="0.35">
      <c r="G17" s="179" t="s">
        <v>41</v>
      </c>
      <c r="H17" s="124" t="s">
        <v>42</v>
      </c>
      <c r="I17" s="125">
        <v>56</v>
      </c>
      <c r="J17" s="126">
        <v>1</v>
      </c>
      <c r="K17" s="126">
        <f t="shared" si="0"/>
        <v>57</v>
      </c>
      <c r="L17" s="126">
        <f t="shared" si="1"/>
        <v>2</v>
      </c>
      <c r="M17" s="125">
        <v>55</v>
      </c>
      <c r="N17" s="125">
        <v>2</v>
      </c>
      <c r="O17" s="127">
        <v>0</v>
      </c>
      <c r="P17" s="126">
        <f t="shared" si="2"/>
        <v>2</v>
      </c>
      <c r="Q17" s="126">
        <f t="shared" si="3"/>
        <v>0</v>
      </c>
      <c r="R17" s="125">
        <v>2</v>
      </c>
      <c r="S17" s="125">
        <v>0</v>
      </c>
      <c r="T17" s="125">
        <v>0</v>
      </c>
      <c r="U17" s="126">
        <f t="shared" si="4"/>
        <v>0</v>
      </c>
      <c r="V17" s="126">
        <f t="shared" si="10"/>
        <v>0</v>
      </c>
      <c r="W17" s="125">
        <v>0</v>
      </c>
      <c r="X17" s="125">
        <f t="shared" si="5"/>
        <v>58</v>
      </c>
      <c r="Y17" s="126">
        <f t="shared" si="6"/>
        <v>1</v>
      </c>
      <c r="Z17" s="126">
        <f t="shared" si="7"/>
        <v>59</v>
      </c>
      <c r="AA17" s="126">
        <f t="shared" si="8"/>
        <v>2</v>
      </c>
      <c r="AB17" s="180">
        <f t="shared" si="9"/>
        <v>57</v>
      </c>
    </row>
    <row r="18" spans="7:29" ht="261" customHeight="1" x14ac:dyDescent="0.35">
      <c r="G18" s="179" t="s">
        <v>43</v>
      </c>
      <c r="H18" s="124" t="s">
        <v>44</v>
      </c>
      <c r="I18" s="125">
        <v>23</v>
      </c>
      <c r="J18" s="126">
        <v>0</v>
      </c>
      <c r="K18" s="126">
        <f t="shared" si="0"/>
        <v>23</v>
      </c>
      <c r="L18" s="126">
        <f t="shared" si="1"/>
        <v>2</v>
      </c>
      <c r="M18" s="125">
        <v>21</v>
      </c>
      <c r="N18" s="125">
        <v>2</v>
      </c>
      <c r="O18" s="127">
        <v>0</v>
      </c>
      <c r="P18" s="126">
        <f t="shared" si="2"/>
        <v>2</v>
      </c>
      <c r="Q18" s="126">
        <f t="shared" si="3"/>
        <v>0</v>
      </c>
      <c r="R18" s="125">
        <v>2</v>
      </c>
      <c r="S18" s="125">
        <v>1</v>
      </c>
      <c r="T18" s="125">
        <v>0</v>
      </c>
      <c r="U18" s="126">
        <f t="shared" si="4"/>
        <v>1</v>
      </c>
      <c r="V18" s="126">
        <f t="shared" si="10"/>
        <v>0</v>
      </c>
      <c r="W18" s="125">
        <v>1</v>
      </c>
      <c r="X18" s="125">
        <f t="shared" si="5"/>
        <v>26</v>
      </c>
      <c r="Y18" s="126">
        <f t="shared" si="6"/>
        <v>0</v>
      </c>
      <c r="Z18" s="126">
        <f t="shared" si="7"/>
        <v>26</v>
      </c>
      <c r="AA18" s="126">
        <f t="shared" si="8"/>
        <v>2</v>
      </c>
      <c r="AB18" s="180">
        <f t="shared" si="9"/>
        <v>24</v>
      </c>
    </row>
    <row r="19" spans="7:29" ht="261" customHeight="1" x14ac:dyDescent="0.35">
      <c r="G19" s="179" t="s">
        <v>45</v>
      </c>
      <c r="H19" s="124" t="s">
        <v>184</v>
      </c>
      <c r="I19" s="125">
        <v>2</v>
      </c>
      <c r="J19" s="126">
        <v>0</v>
      </c>
      <c r="K19" s="126">
        <f t="shared" si="0"/>
        <v>2</v>
      </c>
      <c r="L19" s="126">
        <f t="shared" si="1"/>
        <v>0</v>
      </c>
      <c r="M19" s="125">
        <v>2</v>
      </c>
      <c r="N19" s="125">
        <v>0</v>
      </c>
      <c r="O19" s="127">
        <v>0</v>
      </c>
      <c r="P19" s="126">
        <f t="shared" si="2"/>
        <v>0</v>
      </c>
      <c r="Q19" s="126">
        <f t="shared" si="3"/>
        <v>0</v>
      </c>
      <c r="R19" s="125">
        <v>0</v>
      </c>
      <c r="S19" s="125">
        <v>0</v>
      </c>
      <c r="T19" s="125">
        <v>0</v>
      </c>
      <c r="U19" s="126">
        <f t="shared" si="4"/>
        <v>0</v>
      </c>
      <c r="V19" s="126">
        <f t="shared" si="10"/>
        <v>0</v>
      </c>
      <c r="W19" s="125">
        <v>0</v>
      </c>
      <c r="X19" s="125">
        <f t="shared" si="5"/>
        <v>2</v>
      </c>
      <c r="Y19" s="126">
        <f t="shared" si="6"/>
        <v>0</v>
      </c>
      <c r="Z19" s="126">
        <f t="shared" si="7"/>
        <v>2</v>
      </c>
      <c r="AA19" s="126">
        <f t="shared" si="8"/>
        <v>0</v>
      </c>
      <c r="AB19" s="180">
        <f t="shared" si="9"/>
        <v>2</v>
      </c>
    </row>
    <row r="20" spans="7:29" ht="253.5" customHeight="1" x14ac:dyDescent="0.35">
      <c r="G20" s="179" t="s">
        <v>46</v>
      </c>
      <c r="H20" s="124" t="s">
        <v>47</v>
      </c>
      <c r="I20" s="125">
        <v>242</v>
      </c>
      <c r="J20" s="126">
        <v>27</v>
      </c>
      <c r="K20" s="126">
        <f t="shared" si="0"/>
        <v>269</v>
      </c>
      <c r="L20" s="126">
        <f t="shared" si="1"/>
        <v>122</v>
      </c>
      <c r="M20" s="125">
        <v>147</v>
      </c>
      <c r="N20" s="125">
        <v>21</v>
      </c>
      <c r="O20" s="127">
        <v>5</v>
      </c>
      <c r="P20" s="126">
        <f t="shared" si="2"/>
        <v>26</v>
      </c>
      <c r="Q20" s="126">
        <f t="shared" si="3"/>
        <v>5</v>
      </c>
      <c r="R20" s="125">
        <v>21</v>
      </c>
      <c r="S20" s="125">
        <v>19</v>
      </c>
      <c r="T20" s="125">
        <v>1</v>
      </c>
      <c r="U20" s="126">
        <f t="shared" si="4"/>
        <v>20</v>
      </c>
      <c r="V20" s="126">
        <f t="shared" si="10"/>
        <v>2</v>
      </c>
      <c r="W20" s="125">
        <v>18</v>
      </c>
      <c r="X20" s="125">
        <f t="shared" si="5"/>
        <v>282</v>
      </c>
      <c r="Y20" s="126">
        <f t="shared" si="6"/>
        <v>33</v>
      </c>
      <c r="Z20" s="126">
        <f t="shared" si="7"/>
        <v>315</v>
      </c>
      <c r="AA20" s="126">
        <f t="shared" si="8"/>
        <v>129</v>
      </c>
      <c r="AB20" s="180">
        <f t="shared" si="9"/>
        <v>186</v>
      </c>
    </row>
    <row r="21" spans="7:29" ht="206.25" customHeight="1" thickBot="1" x14ac:dyDescent="0.4">
      <c r="G21" s="263" t="s">
        <v>185</v>
      </c>
      <c r="H21" s="264"/>
      <c r="I21" s="181">
        <f>SUM(I7:I20)</f>
        <v>2357</v>
      </c>
      <c r="J21" s="181">
        <f t="shared" ref="J21:AB21" si="11">SUM(J7:J20)</f>
        <v>7468</v>
      </c>
      <c r="K21" s="181">
        <f t="shared" si="11"/>
        <v>9825</v>
      </c>
      <c r="L21" s="181">
        <f t="shared" si="11"/>
        <v>7819</v>
      </c>
      <c r="M21" s="181">
        <f t="shared" si="11"/>
        <v>2006</v>
      </c>
      <c r="N21" s="181">
        <f t="shared" si="11"/>
        <v>274</v>
      </c>
      <c r="O21" s="181">
        <f t="shared" si="11"/>
        <v>1561</v>
      </c>
      <c r="P21" s="181">
        <f t="shared" si="11"/>
        <v>1835</v>
      </c>
      <c r="Q21" s="181">
        <f t="shared" si="11"/>
        <v>1579</v>
      </c>
      <c r="R21" s="181">
        <f t="shared" si="11"/>
        <v>256</v>
      </c>
      <c r="S21" s="181">
        <f t="shared" si="11"/>
        <v>196</v>
      </c>
      <c r="T21" s="181">
        <f t="shared" si="11"/>
        <v>393</v>
      </c>
      <c r="U21" s="181">
        <f t="shared" si="11"/>
        <v>589</v>
      </c>
      <c r="V21" s="181">
        <f t="shared" si="11"/>
        <v>381</v>
      </c>
      <c r="W21" s="181">
        <f t="shared" si="11"/>
        <v>208</v>
      </c>
      <c r="X21" s="181">
        <f t="shared" si="11"/>
        <v>2827</v>
      </c>
      <c r="Y21" s="181">
        <f t="shared" si="11"/>
        <v>9422</v>
      </c>
      <c r="Z21" s="181">
        <f t="shared" si="11"/>
        <v>12249</v>
      </c>
      <c r="AA21" s="181">
        <f t="shared" si="11"/>
        <v>9779</v>
      </c>
      <c r="AB21" s="181">
        <f t="shared" si="11"/>
        <v>2470</v>
      </c>
      <c r="AC21" s="128"/>
    </row>
  </sheetData>
  <sheetProtection formatCells="0" formatColumns="0" formatRows="0" insertColumns="0" insertRows="0" insertHyperlinks="0" deleteColumns="0" deleteRows="0" selectLockedCells="1" sort="0" autoFilter="0" pivotTables="0"/>
  <mergeCells count="10">
    <mergeCell ref="G21:H21"/>
    <mergeCell ref="G2:AB2"/>
    <mergeCell ref="G3:AB3"/>
    <mergeCell ref="G4:G6"/>
    <mergeCell ref="H4:H6"/>
    <mergeCell ref="I4:W4"/>
    <mergeCell ref="X4:AB5"/>
    <mergeCell ref="I5:M5"/>
    <mergeCell ref="N5:R5"/>
    <mergeCell ref="S5:W5"/>
  </mergeCells>
  <printOptions horizontalCentered="1"/>
  <pageMargins left="0.19685039370078741" right="0" top="0.39370078740157483" bottom="0" header="0" footer="0"/>
  <pageSetup paperSize="9" scale="10" orientation="landscape" useFirstPageNumber="1" r:id="rId1"/>
  <headerFooter>
    <oddFooter>&amp;R&amp;72&amp;P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6"/>
  <sheetViews>
    <sheetView showGridLines="0" view="pageBreakPreview" topLeftCell="C1" zoomScale="30" zoomScaleSheetLayoutView="30" workbookViewId="0">
      <selection activeCell="H6" sqref="H6"/>
    </sheetView>
  </sheetViews>
  <sheetFormatPr defaultColWidth="9.140625" defaultRowHeight="30.75" x14ac:dyDescent="0.3"/>
  <cols>
    <col min="1" max="2" width="3" style="199" customWidth="1"/>
    <col min="3" max="3" width="31.5703125" style="198" customWidth="1"/>
    <col min="4" max="4" width="61" style="199" customWidth="1"/>
    <col min="5" max="5" width="27.42578125" style="200" customWidth="1"/>
    <col min="6" max="6" width="30.5703125" style="200" customWidth="1"/>
    <col min="7" max="7" width="34.42578125" style="200" customWidth="1"/>
    <col min="8" max="8" width="171.7109375" style="201" customWidth="1"/>
    <col min="9" max="9" width="28.85546875" style="200" customWidth="1"/>
    <col min="10" max="10" width="31.140625" style="200" customWidth="1"/>
    <col min="11" max="11" width="44.140625" style="200" customWidth="1"/>
    <col min="12" max="16384" width="9.140625" style="199"/>
  </cols>
  <sheetData>
    <row r="2" spans="3:11" s="202" customFormat="1" ht="18" customHeight="1" x14ac:dyDescent="0.3">
      <c r="C2" s="276" t="s">
        <v>417</v>
      </c>
      <c r="D2" s="276"/>
      <c r="E2" s="276"/>
      <c r="F2" s="276"/>
      <c r="G2" s="276"/>
      <c r="H2" s="276"/>
      <c r="I2" s="276"/>
      <c r="J2" s="276"/>
      <c r="K2" s="276"/>
    </row>
    <row r="3" spans="3:11" s="203" customFormat="1" ht="122.25" customHeight="1" x14ac:dyDescent="0.3">
      <c r="C3" s="276"/>
      <c r="D3" s="276"/>
      <c r="E3" s="276"/>
      <c r="F3" s="276"/>
      <c r="G3" s="276"/>
      <c r="H3" s="276"/>
      <c r="I3" s="276"/>
      <c r="J3" s="276"/>
      <c r="K3" s="276"/>
    </row>
    <row r="4" spans="3:11" ht="87" customHeight="1" x14ac:dyDescent="0.3">
      <c r="C4" s="276" t="s">
        <v>440</v>
      </c>
      <c r="D4" s="276"/>
      <c r="E4" s="276"/>
      <c r="F4" s="276"/>
      <c r="G4" s="276"/>
      <c r="H4" s="276"/>
      <c r="I4" s="276"/>
      <c r="J4" s="276"/>
      <c r="K4" s="276"/>
    </row>
    <row r="5" spans="3:11" s="239" customFormat="1" ht="111" customHeight="1" x14ac:dyDescent="0.45">
      <c r="C5" s="277" t="s">
        <v>418</v>
      </c>
      <c r="D5" s="237" t="s">
        <v>419</v>
      </c>
      <c r="E5" s="237" t="s">
        <v>420</v>
      </c>
      <c r="F5" s="237" t="s">
        <v>421</v>
      </c>
      <c r="G5" s="238" t="s">
        <v>422</v>
      </c>
      <c r="H5" s="237" t="s">
        <v>423</v>
      </c>
      <c r="I5" s="237" t="s">
        <v>420</v>
      </c>
      <c r="J5" s="237" t="s">
        <v>421</v>
      </c>
      <c r="K5" s="238" t="s">
        <v>422</v>
      </c>
    </row>
    <row r="6" spans="3:11" s="204" customFormat="1" ht="353.25" customHeight="1" x14ac:dyDescent="0.25">
      <c r="C6" s="277"/>
      <c r="D6" s="240" t="s">
        <v>48</v>
      </c>
      <c r="E6" s="232" t="s">
        <v>48</v>
      </c>
      <c r="F6" s="233">
        <v>0</v>
      </c>
      <c r="G6" s="234" t="s">
        <v>48</v>
      </c>
      <c r="H6" s="235" t="s">
        <v>603</v>
      </c>
      <c r="I6" s="233" t="s">
        <v>441</v>
      </c>
      <c r="J6" s="233">
        <v>7.291666666666663E-2</v>
      </c>
      <c r="K6" s="234" t="s">
        <v>442</v>
      </c>
    </row>
    <row r="7" spans="3:11" s="205" customFormat="1" ht="78" customHeight="1" x14ac:dyDescent="0.5">
      <c r="C7" s="241" t="s">
        <v>424</v>
      </c>
      <c r="D7" s="234" t="s">
        <v>433</v>
      </c>
      <c r="E7" s="234"/>
      <c r="F7" s="233">
        <v>0</v>
      </c>
      <c r="G7" s="234"/>
      <c r="H7" s="236">
        <v>1</v>
      </c>
      <c r="I7" s="234"/>
      <c r="J7" s="233">
        <v>7.291666666666663E-2</v>
      </c>
      <c r="K7" s="234"/>
    </row>
    <row r="8" spans="3:11" x14ac:dyDescent="0.3">
      <c r="I8" s="208"/>
      <c r="J8" s="208"/>
      <c r="K8" s="208"/>
    </row>
    <row r="9" spans="3:11" x14ac:dyDescent="0.3">
      <c r="K9" s="209"/>
    </row>
    <row r="14" spans="3:11" ht="18.75" x14ac:dyDescent="0.3">
      <c r="C14" s="199"/>
      <c r="E14" s="199"/>
      <c r="F14" s="199"/>
      <c r="G14" s="199"/>
      <c r="H14" s="199"/>
      <c r="I14" s="210"/>
      <c r="J14" s="199"/>
      <c r="K14" s="199"/>
    </row>
    <row r="15" spans="3:11" ht="18.75" x14ac:dyDescent="0.3">
      <c r="C15" s="199"/>
      <c r="E15" s="199"/>
      <c r="F15" s="199"/>
      <c r="G15" s="199"/>
      <c r="H15" s="199"/>
      <c r="I15" s="211"/>
      <c r="J15" s="199"/>
      <c r="K15" s="199"/>
    </row>
    <row r="16" spans="3:11" ht="18.75" x14ac:dyDescent="0.3">
      <c r="C16" s="199"/>
      <c r="E16" s="199"/>
      <c r="F16" s="199"/>
      <c r="G16" s="199"/>
      <c r="H16" s="199"/>
      <c r="I16" s="211"/>
      <c r="J16" s="199"/>
      <c r="K16" s="199"/>
    </row>
  </sheetData>
  <mergeCells count="3">
    <mergeCell ref="C2:K3"/>
    <mergeCell ref="C4:K4"/>
    <mergeCell ref="C5:C6"/>
  </mergeCells>
  <printOptions horizontalCentered="1"/>
  <pageMargins left="0" right="0" top="0.5" bottom="0.5" header="0" footer="0"/>
  <pageSetup paperSize="9" scale="1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73"/>
  <sheetViews>
    <sheetView showGridLines="0" tabSelected="1" view="pageBreakPreview" topLeftCell="A56" zoomScale="30" zoomScaleSheetLayoutView="30" workbookViewId="0">
      <selection activeCell="H59" sqref="H59"/>
    </sheetView>
  </sheetViews>
  <sheetFormatPr defaultColWidth="9.140625" defaultRowHeight="30.75" x14ac:dyDescent="0.3"/>
  <cols>
    <col min="1" max="2" width="3" style="199" customWidth="1"/>
    <col min="3" max="3" width="21.5703125" style="198" customWidth="1"/>
    <col min="4" max="4" width="54.85546875" style="199" customWidth="1"/>
    <col min="5" max="5" width="27.42578125" style="200" customWidth="1"/>
    <col min="6" max="6" width="30.5703125" style="200" customWidth="1"/>
    <col min="7" max="7" width="34.42578125" style="200" customWidth="1"/>
    <col min="8" max="8" width="255.5703125" style="201" customWidth="1"/>
    <col min="9" max="9" width="28.85546875" style="200" customWidth="1"/>
    <col min="10" max="10" width="31.140625" style="200" customWidth="1"/>
    <col min="11" max="11" width="43.140625" style="200" customWidth="1"/>
    <col min="12" max="16384" width="9.140625" style="199"/>
  </cols>
  <sheetData>
    <row r="2" spans="3:11" s="202" customFormat="1" ht="18" customHeight="1" x14ac:dyDescent="0.3">
      <c r="C2" s="276" t="s">
        <v>417</v>
      </c>
      <c r="D2" s="276"/>
      <c r="E2" s="276"/>
      <c r="F2" s="276"/>
      <c r="G2" s="276"/>
      <c r="H2" s="276"/>
      <c r="I2" s="276"/>
      <c r="J2" s="276"/>
      <c r="K2" s="276"/>
    </row>
    <row r="3" spans="3:11" s="203" customFormat="1" ht="104.25" customHeight="1" x14ac:dyDescent="0.3">
      <c r="C3" s="276"/>
      <c r="D3" s="276"/>
      <c r="E3" s="276"/>
      <c r="F3" s="276"/>
      <c r="G3" s="276"/>
      <c r="H3" s="276"/>
      <c r="I3" s="276"/>
      <c r="J3" s="276"/>
      <c r="K3" s="276"/>
    </row>
    <row r="4" spans="3:11" ht="79.5" customHeight="1" x14ac:dyDescent="0.3">
      <c r="C4" s="276" t="s">
        <v>440</v>
      </c>
      <c r="D4" s="276"/>
      <c r="E4" s="276"/>
      <c r="F4" s="276"/>
      <c r="G4" s="276"/>
      <c r="H4" s="276"/>
      <c r="I4" s="276"/>
      <c r="J4" s="276"/>
      <c r="K4" s="276"/>
    </row>
    <row r="5" spans="3:11" s="239" customFormat="1" ht="111" customHeight="1" x14ac:dyDescent="0.45">
      <c r="C5" s="243"/>
      <c r="D5" s="237" t="s">
        <v>419</v>
      </c>
      <c r="E5" s="237" t="s">
        <v>420</v>
      </c>
      <c r="F5" s="237" t="s">
        <v>421</v>
      </c>
      <c r="G5" s="238" t="s">
        <v>422</v>
      </c>
      <c r="H5" s="237" t="s">
        <v>423</v>
      </c>
      <c r="I5" s="237" t="s">
        <v>420</v>
      </c>
      <c r="J5" s="237" t="s">
        <v>421</v>
      </c>
      <c r="K5" s="238" t="s">
        <v>422</v>
      </c>
    </row>
    <row r="6" spans="3:11" s="205" customFormat="1" ht="231.75" customHeight="1" x14ac:dyDescent="0.5">
      <c r="C6" s="277" t="s">
        <v>425</v>
      </c>
      <c r="D6" s="240" t="s">
        <v>48</v>
      </c>
      <c r="E6" s="232" t="s">
        <v>48</v>
      </c>
      <c r="F6" s="233">
        <v>0</v>
      </c>
      <c r="G6" s="234" t="s">
        <v>48</v>
      </c>
      <c r="H6" s="235" t="s">
        <v>443</v>
      </c>
      <c r="I6" s="232" t="s">
        <v>444</v>
      </c>
      <c r="J6" s="233">
        <v>0.11458333333333333</v>
      </c>
      <c r="K6" s="234" t="s">
        <v>432</v>
      </c>
    </row>
    <row r="7" spans="3:11" s="205" customFormat="1" ht="231.75" customHeight="1" x14ac:dyDescent="0.5">
      <c r="C7" s="277"/>
      <c r="D7" s="240" t="s">
        <v>48</v>
      </c>
      <c r="E7" s="232" t="s">
        <v>48</v>
      </c>
      <c r="F7" s="233">
        <v>0</v>
      </c>
      <c r="G7" s="234" t="s">
        <v>48</v>
      </c>
      <c r="H7" s="235" t="s">
        <v>445</v>
      </c>
      <c r="I7" s="232" t="s">
        <v>446</v>
      </c>
      <c r="J7" s="233">
        <v>3.125E-2</v>
      </c>
      <c r="K7" s="234" t="s">
        <v>447</v>
      </c>
    </row>
    <row r="8" spans="3:11" s="205" customFormat="1" ht="231.75" customHeight="1" x14ac:dyDescent="0.5">
      <c r="C8" s="277"/>
      <c r="D8" s="240" t="s">
        <v>48</v>
      </c>
      <c r="E8" s="232" t="s">
        <v>48</v>
      </c>
      <c r="F8" s="233">
        <v>0</v>
      </c>
      <c r="G8" s="234" t="s">
        <v>48</v>
      </c>
      <c r="H8" s="235" t="s">
        <v>448</v>
      </c>
      <c r="I8" s="232" t="s">
        <v>449</v>
      </c>
      <c r="J8" s="233">
        <v>9.375E-2</v>
      </c>
      <c r="K8" s="234" t="s">
        <v>450</v>
      </c>
    </row>
    <row r="9" spans="3:11" s="205" customFormat="1" ht="231.75" customHeight="1" x14ac:dyDescent="0.5">
      <c r="C9" s="277"/>
      <c r="D9" s="240" t="s">
        <v>48</v>
      </c>
      <c r="E9" s="232" t="s">
        <v>48</v>
      </c>
      <c r="F9" s="233">
        <v>0</v>
      </c>
      <c r="G9" s="234" t="s">
        <v>48</v>
      </c>
      <c r="H9" s="235" t="s">
        <v>451</v>
      </c>
      <c r="I9" s="232" t="s">
        <v>452</v>
      </c>
      <c r="J9" s="233">
        <v>4.5138888888888951E-2</v>
      </c>
      <c r="K9" s="234" t="s">
        <v>453</v>
      </c>
    </row>
    <row r="10" spans="3:11" s="205" customFormat="1" ht="231.75" customHeight="1" x14ac:dyDescent="0.5">
      <c r="C10" s="277"/>
      <c r="D10" s="240" t="s">
        <v>48</v>
      </c>
      <c r="E10" s="232" t="s">
        <v>48</v>
      </c>
      <c r="F10" s="233">
        <v>0</v>
      </c>
      <c r="G10" s="234" t="s">
        <v>48</v>
      </c>
      <c r="H10" s="235" t="s">
        <v>454</v>
      </c>
      <c r="I10" s="232" t="s">
        <v>455</v>
      </c>
      <c r="J10" s="233">
        <v>3.472222222222221E-2</v>
      </c>
      <c r="K10" s="234" t="s">
        <v>430</v>
      </c>
    </row>
    <row r="11" spans="3:11" s="205" customFormat="1" ht="231.75" customHeight="1" x14ac:dyDescent="0.5">
      <c r="C11" s="277"/>
      <c r="D11" s="240" t="s">
        <v>48</v>
      </c>
      <c r="E11" s="232" t="s">
        <v>48</v>
      </c>
      <c r="F11" s="233">
        <v>0</v>
      </c>
      <c r="G11" s="234" t="s">
        <v>48</v>
      </c>
      <c r="H11" s="235" t="s">
        <v>456</v>
      </c>
      <c r="I11" s="232" t="s">
        <v>457</v>
      </c>
      <c r="J11" s="233">
        <v>0.3298611111111111</v>
      </c>
      <c r="K11" s="234" t="s">
        <v>458</v>
      </c>
    </row>
    <row r="12" spans="3:11" s="205" customFormat="1" ht="231.75" customHeight="1" x14ac:dyDescent="0.5">
      <c r="C12" s="277"/>
      <c r="D12" s="240" t="s">
        <v>48</v>
      </c>
      <c r="E12" s="232" t="s">
        <v>48</v>
      </c>
      <c r="F12" s="233">
        <v>0</v>
      </c>
      <c r="G12" s="234" t="s">
        <v>48</v>
      </c>
      <c r="H12" s="235" t="s">
        <v>459</v>
      </c>
      <c r="I12" s="232" t="s">
        <v>460</v>
      </c>
      <c r="J12" s="233">
        <v>6.25E-2</v>
      </c>
      <c r="K12" s="234" t="s">
        <v>461</v>
      </c>
    </row>
    <row r="13" spans="3:11" s="205" customFormat="1" ht="231.75" customHeight="1" x14ac:dyDescent="0.5">
      <c r="C13" s="277"/>
      <c r="D13" s="240" t="s">
        <v>48</v>
      </c>
      <c r="E13" s="232" t="s">
        <v>48</v>
      </c>
      <c r="F13" s="233">
        <v>0</v>
      </c>
      <c r="G13" s="234" t="s">
        <v>48</v>
      </c>
      <c r="H13" s="235" t="s">
        <v>462</v>
      </c>
      <c r="I13" s="232" t="s">
        <v>463</v>
      </c>
      <c r="J13" s="233">
        <v>0.37847222222222227</v>
      </c>
      <c r="K13" s="234" t="s">
        <v>464</v>
      </c>
    </row>
    <row r="14" spans="3:11" s="205" customFormat="1" ht="231.75" customHeight="1" x14ac:dyDescent="0.5">
      <c r="C14" s="277"/>
      <c r="D14" s="240" t="s">
        <v>48</v>
      </c>
      <c r="E14" s="232" t="s">
        <v>48</v>
      </c>
      <c r="F14" s="233">
        <v>0</v>
      </c>
      <c r="G14" s="234" t="s">
        <v>48</v>
      </c>
      <c r="H14" s="235" t="s">
        <v>465</v>
      </c>
      <c r="I14" s="232" t="s">
        <v>466</v>
      </c>
      <c r="J14" s="233">
        <v>5.2083333333333315E-2</v>
      </c>
      <c r="K14" s="234" t="s">
        <v>467</v>
      </c>
    </row>
    <row r="15" spans="3:11" s="205" customFormat="1" ht="231.75" customHeight="1" x14ac:dyDescent="0.5">
      <c r="C15" s="277"/>
      <c r="D15" s="240" t="s">
        <v>48</v>
      </c>
      <c r="E15" s="232" t="s">
        <v>48</v>
      </c>
      <c r="F15" s="233">
        <v>0</v>
      </c>
      <c r="G15" s="234" t="s">
        <v>48</v>
      </c>
      <c r="H15" s="235" t="s">
        <v>468</v>
      </c>
      <c r="I15" s="232" t="s">
        <v>469</v>
      </c>
      <c r="J15" s="233">
        <v>5.208333333333337E-2</v>
      </c>
      <c r="K15" s="234" t="s">
        <v>470</v>
      </c>
    </row>
    <row r="16" spans="3:11" s="205" customFormat="1" ht="231.75" customHeight="1" x14ac:dyDescent="0.5">
      <c r="C16" s="277"/>
      <c r="D16" s="240" t="s">
        <v>48</v>
      </c>
      <c r="E16" s="232" t="s">
        <v>48</v>
      </c>
      <c r="F16" s="233">
        <v>0</v>
      </c>
      <c r="G16" s="234" t="s">
        <v>48</v>
      </c>
      <c r="H16" s="235" t="s">
        <v>471</v>
      </c>
      <c r="I16" s="232" t="s">
        <v>472</v>
      </c>
      <c r="J16" s="233">
        <v>0.31944444444444453</v>
      </c>
      <c r="K16" s="234" t="s">
        <v>473</v>
      </c>
    </row>
    <row r="17" spans="3:11" s="205" customFormat="1" ht="231.75" customHeight="1" x14ac:dyDescent="0.5">
      <c r="C17" s="277"/>
      <c r="D17" s="240" t="s">
        <v>48</v>
      </c>
      <c r="E17" s="232" t="s">
        <v>48</v>
      </c>
      <c r="F17" s="233">
        <v>0</v>
      </c>
      <c r="G17" s="234" t="s">
        <v>48</v>
      </c>
      <c r="H17" s="235" t="s">
        <v>474</v>
      </c>
      <c r="I17" s="232" t="s">
        <v>472</v>
      </c>
      <c r="J17" s="233">
        <v>0.31944444444444453</v>
      </c>
      <c r="K17" s="234" t="s">
        <v>473</v>
      </c>
    </row>
    <row r="18" spans="3:11" s="205" customFormat="1" ht="231.75" customHeight="1" x14ac:dyDescent="0.5">
      <c r="C18" s="277"/>
      <c r="D18" s="240" t="s">
        <v>48</v>
      </c>
      <c r="E18" s="232" t="s">
        <v>48</v>
      </c>
      <c r="F18" s="233">
        <v>0</v>
      </c>
      <c r="G18" s="234" t="s">
        <v>48</v>
      </c>
      <c r="H18" s="235" t="s">
        <v>475</v>
      </c>
      <c r="I18" s="232" t="s">
        <v>476</v>
      </c>
      <c r="J18" s="233">
        <v>6.9444444444444475E-2</v>
      </c>
      <c r="K18" s="234" t="s">
        <v>428</v>
      </c>
    </row>
    <row r="19" spans="3:11" s="205" customFormat="1" ht="231.75" customHeight="1" x14ac:dyDescent="0.5">
      <c r="C19" s="277"/>
      <c r="D19" s="240" t="s">
        <v>48</v>
      </c>
      <c r="E19" s="232" t="s">
        <v>48</v>
      </c>
      <c r="F19" s="233">
        <v>0</v>
      </c>
      <c r="G19" s="234" t="s">
        <v>48</v>
      </c>
      <c r="H19" s="235" t="s">
        <v>477</v>
      </c>
      <c r="I19" s="232" t="s">
        <v>478</v>
      </c>
      <c r="J19" s="233">
        <v>5.5555555555555525E-2</v>
      </c>
      <c r="K19" s="234" t="s">
        <v>479</v>
      </c>
    </row>
    <row r="20" spans="3:11" s="205" customFormat="1" ht="231.75" customHeight="1" x14ac:dyDescent="0.5">
      <c r="C20" s="277"/>
      <c r="D20" s="240" t="s">
        <v>48</v>
      </c>
      <c r="E20" s="232" t="s">
        <v>48</v>
      </c>
      <c r="F20" s="233">
        <v>0</v>
      </c>
      <c r="G20" s="234" t="s">
        <v>48</v>
      </c>
      <c r="H20" s="235" t="s">
        <v>480</v>
      </c>
      <c r="I20" s="232" t="s">
        <v>481</v>
      </c>
      <c r="J20" s="233">
        <v>6.2500000000000056E-2</v>
      </c>
      <c r="K20" s="234" t="s">
        <v>482</v>
      </c>
    </row>
    <row r="21" spans="3:11" s="205" customFormat="1" ht="231.75" customHeight="1" x14ac:dyDescent="0.5">
      <c r="C21" s="277"/>
      <c r="D21" s="240" t="s">
        <v>48</v>
      </c>
      <c r="E21" s="232" t="s">
        <v>48</v>
      </c>
      <c r="F21" s="233">
        <v>0</v>
      </c>
      <c r="G21" s="234" t="s">
        <v>48</v>
      </c>
      <c r="H21" s="235" t="s">
        <v>483</v>
      </c>
      <c r="I21" s="232" t="s">
        <v>484</v>
      </c>
      <c r="J21" s="233">
        <v>6.2500000000000056E-2</v>
      </c>
      <c r="K21" s="234" t="s">
        <v>485</v>
      </c>
    </row>
    <row r="22" spans="3:11" s="205" customFormat="1" ht="231.75" customHeight="1" x14ac:dyDescent="0.5">
      <c r="C22" s="277"/>
      <c r="D22" s="240" t="s">
        <v>48</v>
      </c>
      <c r="E22" s="232" t="s">
        <v>48</v>
      </c>
      <c r="F22" s="233">
        <v>0</v>
      </c>
      <c r="G22" s="234" t="s">
        <v>48</v>
      </c>
      <c r="H22" s="235" t="s">
        <v>486</v>
      </c>
      <c r="I22" s="232" t="s">
        <v>487</v>
      </c>
      <c r="J22" s="233">
        <v>7.9861111111111105E-2</v>
      </c>
      <c r="K22" s="234" t="s">
        <v>488</v>
      </c>
    </row>
    <row r="23" spans="3:11" s="205" customFormat="1" ht="231.75" customHeight="1" x14ac:dyDescent="0.5">
      <c r="C23" s="277"/>
      <c r="D23" s="240" t="s">
        <v>48</v>
      </c>
      <c r="E23" s="232" t="s">
        <v>48</v>
      </c>
      <c r="F23" s="233">
        <v>0</v>
      </c>
      <c r="G23" s="234" t="s">
        <v>48</v>
      </c>
      <c r="H23" s="235" t="s">
        <v>489</v>
      </c>
      <c r="I23" s="232" t="s">
        <v>427</v>
      </c>
      <c r="J23" s="233">
        <v>5.2083333333333315E-2</v>
      </c>
      <c r="K23" s="234" t="s">
        <v>429</v>
      </c>
    </row>
    <row r="24" spans="3:11" s="205" customFormat="1" ht="231.75" customHeight="1" x14ac:dyDescent="0.5">
      <c r="C24" s="277"/>
      <c r="D24" s="240" t="s">
        <v>48</v>
      </c>
      <c r="E24" s="232" t="s">
        <v>48</v>
      </c>
      <c r="F24" s="233">
        <v>0</v>
      </c>
      <c r="G24" s="234" t="s">
        <v>48</v>
      </c>
      <c r="H24" s="235" t="s">
        <v>490</v>
      </c>
      <c r="I24" s="232" t="s">
        <v>491</v>
      </c>
      <c r="J24" s="233">
        <v>0.1076388888888889</v>
      </c>
      <c r="K24" s="234" t="s">
        <v>492</v>
      </c>
    </row>
    <row r="25" spans="3:11" s="205" customFormat="1" ht="231.75" customHeight="1" x14ac:dyDescent="0.5">
      <c r="C25" s="277"/>
      <c r="D25" s="240" t="s">
        <v>48</v>
      </c>
      <c r="E25" s="232" t="s">
        <v>48</v>
      </c>
      <c r="F25" s="233">
        <v>0</v>
      </c>
      <c r="G25" s="234" t="s">
        <v>48</v>
      </c>
      <c r="H25" s="235" t="s">
        <v>493</v>
      </c>
      <c r="I25" s="232" t="s">
        <v>494</v>
      </c>
      <c r="J25" s="233">
        <v>4.0972222222222188E-2</v>
      </c>
      <c r="K25" s="234" t="s">
        <v>495</v>
      </c>
    </row>
    <row r="26" spans="3:11" s="205" customFormat="1" ht="231.75" customHeight="1" x14ac:dyDescent="0.5">
      <c r="C26" s="277"/>
      <c r="D26" s="240" t="s">
        <v>48</v>
      </c>
      <c r="E26" s="232" t="s">
        <v>48</v>
      </c>
      <c r="F26" s="233">
        <v>0</v>
      </c>
      <c r="G26" s="234" t="s">
        <v>48</v>
      </c>
      <c r="H26" s="235" t="s">
        <v>496</v>
      </c>
      <c r="I26" s="232" t="s">
        <v>497</v>
      </c>
      <c r="J26" s="233">
        <v>6.944444444444442E-2</v>
      </c>
      <c r="K26" s="234" t="s">
        <v>498</v>
      </c>
    </row>
    <row r="27" spans="3:11" s="205" customFormat="1" ht="231.75" customHeight="1" x14ac:dyDescent="0.5">
      <c r="C27" s="277"/>
      <c r="D27" s="240" t="s">
        <v>48</v>
      </c>
      <c r="E27" s="232" t="s">
        <v>48</v>
      </c>
      <c r="F27" s="233">
        <v>0</v>
      </c>
      <c r="G27" s="234" t="s">
        <v>48</v>
      </c>
      <c r="H27" s="235" t="s">
        <v>499</v>
      </c>
      <c r="I27" s="232" t="s">
        <v>500</v>
      </c>
      <c r="J27" s="233">
        <v>0.24652777777777768</v>
      </c>
      <c r="K27" s="234" t="s">
        <v>501</v>
      </c>
    </row>
    <row r="28" spans="3:11" s="205" customFormat="1" ht="231.75" customHeight="1" x14ac:dyDescent="0.5">
      <c r="C28" s="277"/>
      <c r="D28" s="240" t="s">
        <v>48</v>
      </c>
      <c r="E28" s="232" t="s">
        <v>48</v>
      </c>
      <c r="F28" s="233">
        <v>0</v>
      </c>
      <c r="G28" s="234" t="s">
        <v>48</v>
      </c>
      <c r="H28" s="235" t="s">
        <v>502</v>
      </c>
      <c r="I28" s="232" t="s">
        <v>503</v>
      </c>
      <c r="J28" s="233">
        <v>0.11111111111111105</v>
      </c>
      <c r="K28" s="234" t="s">
        <v>504</v>
      </c>
    </row>
    <row r="29" spans="3:11" s="205" customFormat="1" ht="231.75" customHeight="1" x14ac:dyDescent="0.5">
      <c r="C29" s="277"/>
      <c r="D29" s="240" t="s">
        <v>48</v>
      </c>
      <c r="E29" s="232" t="s">
        <v>48</v>
      </c>
      <c r="F29" s="233">
        <v>0</v>
      </c>
      <c r="G29" s="234" t="s">
        <v>48</v>
      </c>
      <c r="H29" s="235" t="s">
        <v>505</v>
      </c>
      <c r="I29" s="232" t="s">
        <v>506</v>
      </c>
      <c r="J29" s="233">
        <v>0.13541666666666669</v>
      </c>
      <c r="K29" s="234" t="s">
        <v>507</v>
      </c>
    </row>
    <row r="30" spans="3:11" s="205" customFormat="1" ht="231.75" customHeight="1" x14ac:dyDescent="0.5">
      <c r="C30" s="277"/>
      <c r="D30" s="240" t="s">
        <v>48</v>
      </c>
      <c r="E30" s="232" t="s">
        <v>48</v>
      </c>
      <c r="F30" s="233">
        <v>0</v>
      </c>
      <c r="G30" s="234" t="s">
        <v>48</v>
      </c>
      <c r="H30" s="235" t="s">
        <v>508</v>
      </c>
      <c r="I30" s="232" t="s">
        <v>509</v>
      </c>
      <c r="J30" s="233">
        <v>3.819444444444442E-2</v>
      </c>
      <c r="K30" s="234" t="s">
        <v>510</v>
      </c>
    </row>
    <row r="31" spans="3:11" s="205" customFormat="1" ht="231.75" customHeight="1" x14ac:dyDescent="0.5">
      <c r="C31" s="277"/>
      <c r="D31" s="240" t="s">
        <v>48</v>
      </c>
      <c r="E31" s="232" t="s">
        <v>48</v>
      </c>
      <c r="F31" s="233">
        <v>0</v>
      </c>
      <c r="G31" s="234" t="s">
        <v>48</v>
      </c>
      <c r="H31" s="235" t="s">
        <v>511</v>
      </c>
      <c r="I31" s="232" t="s">
        <v>512</v>
      </c>
      <c r="J31" s="233">
        <v>4.513888888888884E-2</v>
      </c>
      <c r="K31" s="234" t="s">
        <v>513</v>
      </c>
    </row>
    <row r="32" spans="3:11" s="205" customFormat="1" ht="231.75" customHeight="1" x14ac:dyDescent="0.5">
      <c r="C32" s="277"/>
      <c r="D32" s="240" t="s">
        <v>48</v>
      </c>
      <c r="E32" s="232" t="s">
        <v>48</v>
      </c>
      <c r="F32" s="233">
        <v>0</v>
      </c>
      <c r="G32" s="234" t="s">
        <v>48</v>
      </c>
      <c r="H32" s="235" t="s">
        <v>514</v>
      </c>
      <c r="I32" s="232" t="s">
        <v>515</v>
      </c>
      <c r="J32" s="233">
        <v>4.166666666666663E-2</v>
      </c>
      <c r="K32" s="234" t="s">
        <v>516</v>
      </c>
    </row>
    <row r="33" spans="3:11" s="205" customFormat="1" ht="231.75" customHeight="1" x14ac:dyDescent="0.5">
      <c r="C33" s="277"/>
      <c r="D33" s="240" t="s">
        <v>48</v>
      </c>
      <c r="E33" s="232" t="s">
        <v>48</v>
      </c>
      <c r="F33" s="233">
        <v>0</v>
      </c>
      <c r="G33" s="234" t="s">
        <v>48</v>
      </c>
      <c r="H33" s="235" t="s">
        <v>517</v>
      </c>
      <c r="I33" s="232" t="s">
        <v>518</v>
      </c>
      <c r="J33" s="233">
        <v>0.10416666666666663</v>
      </c>
      <c r="K33" s="234" t="s">
        <v>519</v>
      </c>
    </row>
    <row r="34" spans="3:11" s="205" customFormat="1" ht="231.75" customHeight="1" x14ac:dyDescent="0.5">
      <c r="C34" s="277"/>
      <c r="D34" s="240" t="s">
        <v>48</v>
      </c>
      <c r="E34" s="232" t="s">
        <v>48</v>
      </c>
      <c r="F34" s="233">
        <v>0</v>
      </c>
      <c r="G34" s="234" t="s">
        <v>48</v>
      </c>
      <c r="H34" s="235" t="s">
        <v>520</v>
      </c>
      <c r="I34" s="232" t="s">
        <v>518</v>
      </c>
      <c r="J34" s="233">
        <v>0.10416666666666663</v>
      </c>
      <c r="K34" s="234" t="s">
        <v>521</v>
      </c>
    </row>
    <row r="35" spans="3:11" s="205" customFormat="1" ht="231.75" customHeight="1" x14ac:dyDescent="0.5">
      <c r="C35" s="277"/>
      <c r="D35" s="240" t="s">
        <v>48</v>
      </c>
      <c r="E35" s="232" t="s">
        <v>48</v>
      </c>
      <c r="F35" s="233">
        <v>0</v>
      </c>
      <c r="G35" s="234" t="s">
        <v>48</v>
      </c>
      <c r="H35" s="235" t="s">
        <v>522</v>
      </c>
      <c r="I35" s="232" t="s">
        <v>523</v>
      </c>
      <c r="J35" s="233">
        <v>0.23958333333333337</v>
      </c>
      <c r="K35" s="234" t="s">
        <v>430</v>
      </c>
    </row>
    <row r="36" spans="3:11" s="205" customFormat="1" ht="231.75" customHeight="1" x14ac:dyDescent="0.5">
      <c r="C36" s="277"/>
      <c r="D36" s="240" t="s">
        <v>48</v>
      </c>
      <c r="E36" s="232" t="s">
        <v>48</v>
      </c>
      <c r="F36" s="233">
        <v>0</v>
      </c>
      <c r="G36" s="234" t="s">
        <v>48</v>
      </c>
      <c r="H36" s="235" t="s">
        <v>524</v>
      </c>
      <c r="I36" s="232" t="s">
        <v>525</v>
      </c>
      <c r="J36" s="233">
        <v>0.21527777777777779</v>
      </c>
      <c r="K36" s="234" t="s">
        <v>428</v>
      </c>
    </row>
    <row r="37" spans="3:11" s="205" customFormat="1" ht="231.75" customHeight="1" x14ac:dyDescent="0.5">
      <c r="C37" s="277"/>
      <c r="D37" s="240" t="s">
        <v>48</v>
      </c>
      <c r="E37" s="232" t="s">
        <v>48</v>
      </c>
      <c r="F37" s="233">
        <v>0</v>
      </c>
      <c r="G37" s="234" t="s">
        <v>48</v>
      </c>
      <c r="H37" s="235" t="s">
        <v>526</v>
      </c>
      <c r="I37" s="232" t="s">
        <v>527</v>
      </c>
      <c r="J37" s="233">
        <v>0.19791666666666674</v>
      </c>
      <c r="K37" s="234" t="s">
        <v>528</v>
      </c>
    </row>
    <row r="38" spans="3:11" s="205" customFormat="1" ht="231.75" customHeight="1" x14ac:dyDescent="0.5">
      <c r="C38" s="277"/>
      <c r="D38" s="240" t="s">
        <v>48</v>
      </c>
      <c r="E38" s="232" t="s">
        <v>48</v>
      </c>
      <c r="F38" s="233">
        <v>0</v>
      </c>
      <c r="G38" s="234" t="s">
        <v>48</v>
      </c>
      <c r="H38" s="235" t="s">
        <v>529</v>
      </c>
      <c r="I38" s="232" t="s">
        <v>530</v>
      </c>
      <c r="J38" s="233">
        <v>0.375</v>
      </c>
      <c r="K38" s="234" t="s">
        <v>531</v>
      </c>
    </row>
    <row r="39" spans="3:11" s="205" customFormat="1" ht="231.75" customHeight="1" x14ac:dyDescent="0.5">
      <c r="C39" s="277"/>
      <c r="D39" s="240" t="s">
        <v>48</v>
      </c>
      <c r="E39" s="232" t="s">
        <v>48</v>
      </c>
      <c r="F39" s="233">
        <v>0</v>
      </c>
      <c r="G39" s="234" t="s">
        <v>48</v>
      </c>
      <c r="H39" s="235" t="s">
        <v>532</v>
      </c>
      <c r="I39" s="232" t="s">
        <v>533</v>
      </c>
      <c r="J39" s="233">
        <v>0.20833333333333326</v>
      </c>
      <c r="K39" s="234" t="s">
        <v>534</v>
      </c>
    </row>
    <row r="40" spans="3:11" s="205" customFormat="1" ht="231.75" customHeight="1" x14ac:dyDescent="0.5">
      <c r="C40" s="277"/>
      <c r="D40" s="240" t="s">
        <v>48</v>
      </c>
      <c r="E40" s="232" t="s">
        <v>48</v>
      </c>
      <c r="F40" s="233">
        <v>0</v>
      </c>
      <c r="G40" s="234" t="s">
        <v>48</v>
      </c>
      <c r="H40" s="235" t="s">
        <v>535</v>
      </c>
      <c r="I40" s="232" t="s">
        <v>536</v>
      </c>
      <c r="J40" s="233">
        <v>0.16319444444444442</v>
      </c>
      <c r="K40" s="234" t="s">
        <v>537</v>
      </c>
    </row>
    <row r="41" spans="3:11" s="205" customFormat="1" ht="231.75" customHeight="1" x14ac:dyDescent="0.5">
      <c r="C41" s="277"/>
      <c r="D41" s="240" t="s">
        <v>48</v>
      </c>
      <c r="E41" s="232" t="s">
        <v>48</v>
      </c>
      <c r="F41" s="233">
        <v>0</v>
      </c>
      <c r="G41" s="234" t="s">
        <v>48</v>
      </c>
      <c r="H41" s="235" t="s">
        <v>538</v>
      </c>
      <c r="I41" s="232" t="s">
        <v>539</v>
      </c>
      <c r="J41" s="233">
        <v>7.2916666666666741E-2</v>
      </c>
      <c r="K41" s="234" t="s">
        <v>540</v>
      </c>
    </row>
    <row r="42" spans="3:11" s="205" customFormat="1" ht="231.75" customHeight="1" x14ac:dyDescent="0.5">
      <c r="C42" s="277"/>
      <c r="D42" s="240" t="s">
        <v>48</v>
      </c>
      <c r="E42" s="232" t="s">
        <v>48</v>
      </c>
      <c r="F42" s="233">
        <v>0</v>
      </c>
      <c r="G42" s="234" t="s">
        <v>48</v>
      </c>
      <c r="H42" s="235" t="s">
        <v>541</v>
      </c>
      <c r="I42" s="232" t="s">
        <v>542</v>
      </c>
      <c r="J42" s="233">
        <v>0.25347222222222232</v>
      </c>
      <c r="K42" s="234" t="s">
        <v>543</v>
      </c>
    </row>
    <row r="43" spans="3:11" s="205" customFormat="1" ht="231.75" customHeight="1" x14ac:dyDescent="0.5">
      <c r="C43" s="277"/>
      <c r="D43" s="240" t="s">
        <v>48</v>
      </c>
      <c r="E43" s="232" t="s">
        <v>48</v>
      </c>
      <c r="F43" s="233">
        <v>0</v>
      </c>
      <c r="G43" s="234" t="s">
        <v>48</v>
      </c>
      <c r="H43" s="235" t="s">
        <v>544</v>
      </c>
      <c r="I43" s="232" t="s">
        <v>545</v>
      </c>
      <c r="J43" s="233">
        <v>0.10069444444444442</v>
      </c>
      <c r="K43" s="234" t="s">
        <v>546</v>
      </c>
    </row>
    <row r="44" spans="3:11" s="205" customFormat="1" ht="231.75" customHeight="1" x14ac:dyDescent="0.5">
      <c r="C44" s="277"/>
      <c r="D44" s="240" t="s">
        <v>48</v>
      </c>
      <c r="E44" s="232" t="s">
        <v>48</v>
      </c>
      <c r="F44" s="233">
        <v>0</v>
      </c>
      <c r="G44" s="234" t="s">
        <v>48</v>
      </c>
      <c r="H44" s="235" t="s">
        <v>547</v>
      </c>
      <c r="I44" s="232" t="s">
        <v>548</v>
      </c>
      <c r="J44" s="233">
        <v>0.10416666666666674</v>
      </c>
      <c r="K44" s="234" t="s">
        <v>549</v>
      </c>
    </row>
    <row r="45" spans="3:11" s="205" customFormat="1" ht="231.75" customHeight="1" x14ac:dyDescent="0.5">
      <c r="C45" s="277"/>
      <c r="D45" s="240" t="s">
        <v>48</v>
      </c>
      <c r="E45" s="232" t="s">
        <v>48</v>
      </c>
      <c r="F45" s="233">
        <v>0</v>
      </c>
      <c r="G45" s="234" t="s">
        <v>48</v>
      </c>
      <c r="H45" s="235" t="s">
        <v>550</v>
      </c>
      <c r="I45" s="232" t="s">
        <v>551</v>
      </c>
      <c r="J45" s="233">
        <v>0.25000000000000006</v>
      </c>
      <c r="K45" s="234" t="s">
        <v>552</v>
      </c>
    </row>
    <row r="46" spans="3:11" s="205" customFormat="1" ht="231.75" customHeight="1" x14ac:dyDescent="0.5">
      <c r="C46" s="277"/>
      <c r="D46" s="240" t="s">
        <v>48</v>
      </c>
      <c r="E46" s="232" t="s">
        <v>48</v>
      </c>
      <c r="F46" s="233">
        <v>0</v>
      </c>
      <c r="G46" s="234" t="s">
        <v>48</v>
      </c>
      <c r="H46" s="235" t="s">
        <v>553</v>
      </c>
      <c r="I46" s="232" t="s">
        <v>554</v>
      </c>
      <c r="J46" s="233">
        <v>0.16666666666666663</v>
      </c>
      <c r="K46" s="234" t="s">
        <v>555</v>
      </c>
    </row>
    <row r="47" spans="3:11" s="205" customFormat="1" ht="231.75" customHeight="1" x14ac:dyDescent="0.5">
      <c r="C47" s="277"/>
      <c r="D47" s="240" t="s">
        <v>48</v>
      </c>
      <c r="E47" s="232" t="s">
        <v>48</v>
      </c>
      <c r="F47" s="233">
        <v>0</v>
      </c>
      <c r="G47" s="234" t="s">
        <v>48</v>
      </c>
      <c r="H47" s="235" t="s">
        <v>556</v>
      </c>
      <c r="I47" s="232" t="s">
        <v>557</v>
      </c>
      <c r="J47" s="233">
        <v>8.333333333333337E-2</v>
      </c>
      <c r="K47" s="234" t="s">
        <v>558</v>
      </c>
    </row>
    <row r="48" spans="3:11" s="205" customFormat="1" ht="231.75" customHeight="1" x14ac:dyDescent="0.5">
      <c r="C48" s="277"/>
      <c r="D48" s="240" t="s">
        <v>48</v>
      </c>
      <c r="E48" s="232" t="s">
        <v>48</v>
      </c>
      <c r="F48" s="233">
        <v>0</v>
      </c>
      <c r="G48" s="234" t="s">
        <v>48</v>
      </c>
      <c r="H48" s="235" t="s">
        <v>559</v>
      </c>
      <c r="I48" s="232" t="s">
        <v>560</v>
      </c>
      <c r="J48" s="233">
        <v>5.5555555555555469E-2</v>
      </c>
      <c r="K48" s="234" t="s">
        <v>561</v>
      </c>
    </row>
    <row r="49" spans="3:11" s="205" customFormat="1" ht="231.75" customHeight="1" x14ac:dyDescent="0.5">
      <c r="C49" s="277"/>
      <c r="D49" s="240" t="s">
        <v>48</v>
      </c>
      <c r="E49" s="232" t="s">
        <v>48</v>
      </c>
      <c r="F49" s="233">
        <v>0</v>
      </c>
      <c r="G49" s="234" t="s">
        <v>48</v>
      </c>
      <c r="H49" s="235" t="s">
        <v>562</v>
      </c>
      <c r="I49" s="232" t="s">
        <v>563</v>
      </c>
      <c r="J49" s="233">
        <v>0.41666666666666669</v>
      </c>
      <c r="K49" s="234" t="s">
        <v>564</v>
      </c>
    </row>
    <row r="50" spans="3:11" s="205" customFormat="1" ht="231.75" customHeight="1" x14ac:dyDescent="0.5">
      <c r="C50" s="277"/>
      <c r="D50" s="240" t="s">
        <v>48</v>
      </c>
      <c r="E50" s="232" t="s">
        <v>48</v>
      </c>
      <c r="F50" s="233">
        <v>0</v>
      </c>
      <c r="G50" s="234" t="s">
        <v>48</v>
      </c>
      <c r="H50" s="235" t="s">
        <v>565</v>
      </c>
      <c r="I50" s="232" t="s">
        <v>566</v>
      </c>
      <c r="J50" s="233">
        <v>6.25E-2</v>
      </c>
      <c r="K50" s="234" t="s">
        <v>567</v>
      </c>
    </row>
    <row r="51" spans="3:11" s="205" customFormat="1" ht="231.75" customHeight="1" x14ac:dyDescent="0.5">
      <c r="C51" s="277"/>
      <c r="D51" s="240" t="s">
        <v>48</v>
      </c>
      <c r="E51" s="232" t="s">
        <v>48</v>
      </c>
      <c r="F51" s="233">
        <v>0</v>
      </c>
      <c r="G51" s="234" t="s">
        <v>48</v>
      </c>
      <c r="H51" s="235" t="s">
        <v>606</v>
      </c>
      <c r="I51" s="232" t="s">
        <v>568</v>
      </c>
      <c r="J51" s="233">
        <v>7.638888888888884E-2</v>
      </c>
      <c r="K51" s="234" t="s">
        <v>605</v>
      </c>
    </row>
    <row r="52" spans="3:11" s="205" customFormat="1" ht="231.75" customHeight="1" x14ac:dyDescent="0.5">
      <c r="C52" s="277"/>
      <c r="D52" s="240" t="s">
        <v>48</v>
      </c>
      <c r="E52" s="232" t="s">
        <v>48</v>
      </c>
      <c r="F52" s="233">
        <v>0</v>
      </c>
      <c r="G52" s="234" t="s">
        <v>48</v>
      </c>
      <c r="H52" s="235" t="s">
        <v>569</v>
      </c>
      <c r="I52" s="232" t="s">
        <v>570</v>
      </c>
      <c r="J52" s="233">
        <v>3.4722222222222321E-2</v>
      </c>
      <c r="K52" s="234" t="s">
        <v>571</v>
      </c>
    </row>
    <row r="53" spans="3:11" s="205" customFormat="1" ht="231.75" customHeight="1" x14ac:dyDescent="0.5">
      <c r="C53" s="277"/>
      <c r="D53" s="240" t="s">
        <v>48</v>
      </c>
      <c r="E53" s="232" t="s">
        <v>48</v>
      </c>
      <c r="F53" s="233">
        <v>0</v>
      </c>
      <c r="G53" s="234" t="s">
        <v>48</v>
      </c>
      <c r="H53" s="235" t="s">
        <v>572</v>
      </c>
      <c r="I53" s="232" t="s">
        <v>431</v>
      </c>
      <c r="J53" s="233">
        <v>7.291666666666663E-2</v>
      </c>
      <c r="K53" s="234" t="s">
        <v>573</v>
      </c>
    </row>
    <row r="54" spans="3:11" s="205" customFormat="1" ht="231.75" customHeight="1" x14ac:dyDescent="0.5">
      <c r="C54" s="277"/>
      <c r="D54" s="240" t="s">
        <v>48</v>
      </c>
      <c r="E54" s="232" t="s">
        <v>48</v>
      </c>
      <c r="F54" s="233">
        <v>0</v>
      </c>
      <c r="G54" s="234" t="s">
        <v>48</v>
      </c>
      <c r="H54" s="235" t="s">
        <v>574</v>
      </c>
      <c r="I54" s="232" t="s">
        <v>575</v>
      </c>
      <c r="J54" s="233">
        <v>4.861111111111116E-2</v>
      </c>
      <c r="K54" s="234" t="s">
        <v>576</v>
      </c>
    </row>
    <row r="55" spans="3:11" s="205" customFormat="1" ht="231.75" customHeight="1" x14ac:dyDescent="0.5">
      <c r="C55" s="277"/>
      <c r="D55" s="240" t="s">
        <v>48</v>
      </c>
      <c r="E55" s="232" t="s">
        <v>48</v>
      </c>
      <c r="F55" s="233">
        <v>0</v>
      </c>
      <c r="G55" s="234" t="s">
        <v>48</v>
      </c>
      <c r="H55" s="235" t="s">
        <v>577</v>
      </c>
      <c r="I55" s="232" t="s">
        <v>578</v>
      </c>
      <c r="J55" s="233">
        <v>4.166666666666663E-2</v>
      </c>
      <c r="K55" s="234" t="s">
        <v>579</v>
      </c>
    </row>
    <row r="56" spans="3:11" s="205" customFormat="1" ht="231.75" customHeight="1" x14ac:dyDescent="0.5">
      <c r="C56" s="277"/>
      <c r="D56" s="240" t="s">
        <v>48</v>
      </c>
      <c r="E56" s="232" t="s">
        <v>48</v>
      </c>
      <c r="F56" s="233">
        <v>0</v>
      </c>
      <c r="G56" s="234" t="s">
        <v>48</v>
      </c>
      <c r="H56" s="235" t="s">
        <v>580</v>
      </c>
      <c r="I56" s="232" t="s">
        <v>581</v>
      </c>
      <c r="J56" s="233">
        <v>2.7777777777777901E-2</v>
      </c>
      <c r="K56" s="234" t="s">
        <v>582</v>
      </c>
    </row>
    <row r="57" spans="3:11" s="205" customFormat="1" ht="231.75" customHeight="1" x14ac:dyDescent="0.5">
      <c r="C57" s="277"/>
      <c r="D57" s="240" t="s">
        <v>48</v>
      </c>
      <c r="E57" s="232" t="s">
        <v>48</v>
      </c>
      <c r="F57" s="233">
        <v>0</v>
      </c>
      <c r="G57" s="234" t="s">
        <v>48</v>
      </c>
      <c r="H57" s="235" t="s">
        <v>583</v>
      </c>
      <c r="I57" s="232" t="s">
        <v>584</v>
      </c>
      <c r="J57" s="233">
        <v>4.1666666666666741E-2</v>
      </c>
      <c r="K57" s="234" t="s">
        <v>585</v>
      </c>
    </row>
    <row r="58" spans="3:11" s="205" customFormat="1" ht="231.75" customHeight="1" x14ac:dyDescent="0.5">
      <c r="C58" s="277"/>
      <c r="D58" s="240" t="s">
        <v>48</v>
      </c>
      <c r="E58" s="232" t="s">
        <v>48</v>
      </c>
      <c r="F58" s="233">
        <v>0</v>
      </c>
      <c r="G58" s="234" t="s">
        <v>48</v>
      </c>
      <c r="H58" s="235" t="s">
        <v>586</v>
      </c>
      <c r="I58" s="232" t="s">
        <v>587</v>
      </c>
      <c r="J58" s="233">
        <v>3.4722222222222321E-2</v>
      </c>
      <c r="K58" s="234" t="s">
        <v>555</v>
      </c>
    </row>
    <row r="59" spans="3:11" s="205" customFormat="1" ht="231.75" customHeight="1" x14ac:dyDescent="0.5">
      <c r="C59" s="277"/>
      <c r="D59" s="240" t="s">
        <v>48</v>
      </c>
      <c r="E59" s="232" t="s">
        <v>48</v>
      </c>
      <c r="F59" s="233">
        <v>0</v>
      </c>
      <c r="G59" s="234" t="s">
        <v>48</v>
      </c>
      <c r="H59" s="235" t="s">
        <v>588</v>
      </c>
      <c r="I59" s="232" t="s">
        <v>589</v>
      </c>
      <c r="J59" s="233">
        <v>0.10069444444444431</v>
      </c>
      <c r="K59" s="234" t="s">
        <v>590</v>
      </c>
    </row>
    <row r="60" spans="3:11" s="205" customFormat="1" ht="231.75" customHeight="1" x14ac:dyDescent="0.5">
      <c r="C60" s="277"/>
      <c r="D60" s="240" t="s">
        <v>48</v>
      </c>
      <c r="E60" s="232" t="s">
        <v>48</v>
      </c>
      <c r="F60" s="233">
        <v>0</v>
      </c>
      <c r="G60" s="234" t="s">
        <v>48</v>
      </c>
      <c r="H60" s="235" t="s">
        <v>591</v>
      </c>
      <c r="I60" s="232" t="s">
        <v>592</v>
      </c>
      <c r="J60" s="233">
        <v>2.083333333333337E-2</v>
      </c>
      <c r="K60" s="234">
        <v>9449874263</v>
      </c>
    </row>
    <row r="61" spans="3:11" s="205" customFormat="1" ht="231.75" customHeight="1" x14ac:dyDescent="0.5">
      <c r="C61" s="277"/>
      <c r="D61" s="240" t="s">
        <v>48</v>
      </c>
      <c r="E61" s="232" t="s">
        <v>48</v>
      </c>
      <c r="F61" s="233">
        <v>0</v>
      </c>
      <c r="G61" s="234" t="s">
        <v>48</v>
      </c>
      <c r="H61" s="235" t="s">
        <v>593</v>
      </c>
      <c r="I61" s="232" t="s">
        <v>594</v>
      </c>
      <c r="J61" s="233">
        <v>4.861111111111116E-2</v>
      </c>
      <c r="K61" s="234" t="s">
        <v>595</v>
      </c>
    </row>
    <row r="62" spans="3:11" s="205" customFormat="1" ht="231.75" customHeight="1" x14ac:dyDescent="0.5">
      <c r="C62" s="277"/>
      <c r="D62" s="240" t="s">
        <v>48</v>
      </c>
      <c r="E62" s="232" t="s">
        <v>48</v>
      </c>
      <c r="F62" s="233">
        <v>0</v>
      </c>
      <c r="G62" s="234" t="s">
        <v>48</v>
      </c>
      <c r="H62" s="235" t="s">
        <v>596</v>
      </c>
      <c r="I62" s="232" t="s">
        <v>597</v>
      </c>
      <c r="J62" s="233">
        <v>3.6111111111111094E-2</v>
      </c>
      <c r="K62" s="234" t="s">
        <v>598</v>
      </c>
    </row>
    <row r="63" spans="3:11" s="205" customFormat="1" ht="231.75" customHeight="1" x14ac:dyDescent="0.5">
      <c r="C63" s="277"/>
      <c r="D63" s="240" t="s">
        <v>48</v>
      </c>
      <c r="E63" s="232" t="s">
        <v>48</v>
      </c>
      <c r="F63" s="233">
        <v>0</v>
      </c>
      <c r="G63" s="234" t="s">
        <v>48</v>
      </c>
      <c r="H63" s="235" t="s">
        <v>599</v>
      </c>
      <c r="I63" s="232" t="s">
        <v>600</v>
      </c>
      <c r="J63" s="233">
        <v>5.2083333333333336E-2</v>
      </c>
      <c r="K63" s="234" t="s">
        <v>601</v>
      </c>
    </row>
    <row r="64" spans="3:11" s="206" customFormat="1" ht="62.25" customHeight="1" x14ac:dyDescent="0.4">
      <c r="C64" s="237" t="s">
        <v>424</v>
      </c>
      <c r="D64" s="236" t="s">
        <v>433</v>
      </c>
      <c r="E64" s="232"/>
      <c r="F64" s="233">
        <v>0</v>
      </c>
      <c r="G64" s="234"/>
      <c r="H64" s="232">
        <v>58</v>
      </c>
      <c r="I64" s="232"/>
      <c r="J64" s="242">
        <v>6.8618055555555584</v>
      </c>
      <c r="K64" s="234"/>
    </row>
    <row r="65" spans="3:11" x14ac:dyDescent="0.3">
      <c r="I65" s="208"/>
      <c r="J65" s="208"/>
      <c r="K65" s="208"/>
    </row>
    <row r="66" spans="3:11" x14ac:dyDescent="0.3">
      <c r="K66" s="209"/>
    </row>
    <row r="71" spans="3:11" ht="18.75" x14ac:dyDescent="0.3">
      <c r="C71" s="199"/>
      <c r="E71" s="199"/>
      <c r="F71" s="199"/>
      <c r="G71" s="199"/>
      <c r="H71" s="199"/>
      <c r="I71" s="210"/>
      <c r="J71" s="199"/>
      <c r="K71" s="199"/>
    </row>
    <row r="72" spans="3:11" ht="18.75" x14ac:dyDescent="0.3">
      <c r="C72" s="199"/>
      <c r="E72" s="199"/>
      <c r="F72" s="199"/>
      <c r="G72" s="199"/>
      <c r="H72" s="199"/>
      <c r="I72" s="211"/>
      <c r="J72" s="199"/>
      <c r="K72" s="199"/>
    </row>
    <row r="73" spans="3:11" ht="18.75" x14ac:dyDescent="0.3">
      <c r="C73" s="199"/>
      <c r="E73" s="199"/>
      <c r="F73" s="199"/>
      <c r="G73" s="199"/>
      <c r="H73" s="199"/>
      <c r="I73" s="211"/>
      <c r="J73" s="199"/>
      <c r="K73" s="199"/>
    </row>
  </sheetData>
  <mergeCells count="3">
    <mergeCell ref="C2:K3"/>
    <mergeCell ref="C4:K4"/>
    <mergeCell ref="C6:C63"/>
  </mergeCells>
  <printOptions horizontalCentered="1"/>
  <pageMargins left="0" right="0" top="0.5" bottom="0.5" header="0" footer="0"/>
  <pageSetup paperSize="9" scale="1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showGridLines="0" view="pageBreakPreview" topLeftCell="B1" zoomScale="40" zoomScaleSheetLayoutView="40" workbookViewId="0">
      <selection activeCell="C8" sqref="C8"/>
    </sheetView>
  </sheetViews>
  <sheetFormatPr defaultColWidth="9.140625" defaultRowHeight="28.5" x14ac:dyDescent="0.45"/>
  <cols>
    <col min="1" max="1" width="4.28515625" style="214" customWidth="1"/>
    <col min="2" max="2" width="22.28515625" style="212" customWidth="1"/>
    <col min="3" max="3" width="140.28515625" style="212" customWidth="1"/>
    <col min="4" max="4" width="47.28515625" style="212" customWidth="1"/>
    <col min="5" max="5" width="29.7109375" style="213" customWidth="1"/>
    <col min="6" max="6" width="31.28515625" style="214" customWidth="1"/>
    <col min="7" max="16384" width="9.140625" style="214"/>
  </cols>
  <sheetData>
    <row r="1" spans="2:7" ht="29.25" thickBot="1" x14ac:dyDescent="0.5"/>
    <row r="2" spans="2:7" ht="42" customHeight="1" x14ac:dyDescent="0.45">
      <c r="B2" s="278" t="s">
        <v>17</v>
      </c>
      <c r="C2" s="279"/>
      <c r="D2" s="279"/>
      <c r="E2" s="279"/>
      <c r="F2" s="279"/>
    </row>
    <row r="3" spans="2:7" ht="42" customHeight="1" x14ac:dyDescent="0.45">
      <c r="B3" s="280"/>
      <c r="C3" s="281"/>
      <c r="D3" s="281"/>
      <c r="E3" s="281"/>
      <c r="F3" s="281"/>
    </row>
    <row r="4" spans="2:7" ht="1.5" customHeight="1" x14ac:dyDescent="0.45">
      <c r="B4" s="216"/>
      <c r="C4" s="217"/>
      <c r="D4" s="217"/>
      <c r="E4" s="218"/>
      <c r="F4" s="219"/>
    </row>
    <row r="5" spans="2:7" ht="1.5" customHeight="1" x14ac:dyDescent="0.45">
      <c r="B5" s="282"/>
      <c r="C5" s="283"/>
      <c r="D5" s="283"/>
      <c r="E5" s="283"/>
      <c r="F5" s="219"/>
    </row>
    <row r="6" spans="2:7" ht="54.75" customHeight="1" x14ac:dyDescent="0.45">
      <c r="B6" s="284" t="s">
        <v>602</v>
      </c>
      <c r="C6" s="284"/>
      <c r="D6" s="284"/>
      <c r="E6" s="284"/>
      <c r="F6" s="284"/>
    </row>
    <row r="7" spans="2:7" ht="56.25" customHeight="1" x14ac:dyDescent="0.45">
      <c r="B7" s="221"/>
      <c r="C7" s="222" t="s">
        <v>426</v>
      </c>
      <c r="D7" s="222" t="s">
        <v>420</v>
      </c>
      <c r="E7" s="222" t="s">
        <v>421</v>
      </c>
      <c r="F7" s="222" t="s">
        <v>422</v>
      </c>
    </row>
    <row r="8" spans="2:7" ht="216.75" customHeight="1" x14ac:dyDescent="0.45">
      <c r="B8" s="227" t="s">
        <v>418</v>
      </c>
      <c r="C8" s="223" t="s">
        <v>48</v>
      </c>
      <c r="D8" s="223" t="s">
        <v>48</v>
      </c>
      <c r="E8" s="224">
        <v>0</v>
      </c>
      <c r="F8" s="224" t="s">
        <v>48</v>
      </c>
    </row>
    <row r="9" spans="2:7" ht="82.5" customHeight="1" x14ac:dyDescent="0.45">
      <c r="B9" s="228" t="s">
        <v>14</v>
      </c>
      <c r="C9" s="225" t="s">
        <v>433</v>
      </c>
      <c r="D9" s="225"/>
      <c r="E9" s="224">
        <v>0</v>
      </c>
      <c r="F9" s="226"/>
      <c r="G9" s="220"/>
    </row>
  </sheetData>
  <sheetProtection formatCells="0" formatColumns="0" formatRows="0" insertColumns="0" insertRows="0" insertHyperlinks="0" deleteColumns="0" deleteRows="0" selectLockedCells="1" sort="0" autoFilter="0" pivotTables="0"/>
  <mergeCells count="3">
    <mergeCell ref="B2:F3"/>
    <mergeCell ref="B5:E5"/>
    <mergeCell ref="B6:F6"/>
  </mergeCells>
  <pageMargins left="0.5" right="0" top="0.55000000000000004" bottom="0" header="0" footer="0"/>
  <pageSetup paperSize="9" scale="35"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17"/>
  <sheetViews>
    <sheetView showGridLines="0" view="pageBreakPreview" zoomScale="10" zoomScaleNormal="10" zoomScaleSheetLayoutView="10" zoomScalePageLayoutView="10" workbookViewId="0">
      <selection activeCell="B8" sqref="B8"/>
    </sheetView>
  </sheetViews>
  <sheetFormatPr defaultColWidth="9.140625" defaultRowHeight="18.75" x14ac:dyDescent="0.3"/>
  <cols>
    <col min="1" max="1" width="17.7109375" style="78" customWidth="1"/>
    <col min="2" max="17" width="77" style="77" customWidth="1"/>
    <col min="18" max="18" width="46.28515625" style="77" customWidth="1"/>
    <col min="19" max="16384" width="9.140625" style="78"/>
  </cols>
  <sheetData>
    <row r="1" spans="2:18" ht="105.75" customHeight="1" x14ac:dyDescent="0.3"/>
    <row r="2" spans="2:18" s="80" customFormat="1" ht="364.5" customHeight="1" x14ac:dyDescent="0.25">
      <c r="B2" s="295" t="s">
        <v>162</v>
      </c>
      <c r="C2" s="295"/>
      <c r="D2" s="295"/>
      <c r="E2" s="295"/>
      <c r="F2" s="295"/>
      <c r="G2" s="295"/>
      <c r="H2" s="295"/>
      <c r="I2" s="295"/>
      <c r="J2" s="295"/>
      <c r="K2" s="295"/>
      <c r="L2" s="295"/>
      <c r="M2" s="295"/>
      <c r="N2" s="295"/>
      <c r="O2" s="295"/>
      <c r="P2" s="295"/>
      <c r="Q2" s="295"/>
      <c r="R2" s="79"/>
    </row>
    <row r="3" spans="2:18" ht="111.75" customHeight="1" x14ac:dyDescent="0.3">
      <c r="B3" s="296" t="s">
        <v>163</v>
      </c>
      <c r="C3" s="296"/>
      <c r="D3" s="296"/>
      <c r="E3" s="296"/>
      <c r="F3" s="296"/>
      <c r="G3" s="296"/>
      <c r="H3" s="296"/>
      <c r="I3" s="296"/>
      <c r="J3" s="296"/>
      <c r="K3" s="296"/>
      <c r="L3" s="296"/>
      <c r="M3" s="296"/>
      <c r="N3" s="296"/>
      <c r="O3" s="296"/>
      <c r="P3" s="296"/>
      <c r="Q3" s="296"/>
      <c r="R3" s="81"/>
    </row>
    <row r="4" spans="2:18" ht="156.75" customHeight="1" x14ac:dyDescent="0.3">
      <c r="B4" s="296"/>
      <c r="C4" s="296"/>
      <c r="D4" s="296"/>
      <c r="E4" s="296"/>
      <c r="F4" s="296"/>
      <c r="G4" s="296"/>
      <c r="H4" s="296"/>
      <c r="I4" s="296"/>
      <c r="J4" s="296"/>
      <c r="K4" s="296"/>
      <c r="L4" s="296"/>
      <c r="M4" s="296"/>
      <c r="N4" s="296"/>
      <c r="O4" s="296"/>
      <c r="P4" s="296"/>
      <c r="Q4" s="296"/>
      <c r="R4" s="81"/>
    </row>
    <row r="5" spans="2:18" s="83" customFormat="1" ht="223.5" customHeight="1" x14ac:dyDescent="1.3">
      <c r="B5" s="298" t="s">
        <v>20</v>
      </c>
      <c r="C5" s="298"/>
      <c r="D5" s="298"/>
      <c r="E5" s="298"/>
      <c r="F5" s="298" t="s">
        <v>21</v>
      </c>
      <c r="G5" s="298"/>
      <c r="H5" s="298"/>
      <c r="I5" s="298"/>
      <c r="J5" s="298" t="s">
        <v>22</v>
      </c>
      <c r="K5" s="298"/>
      <c r="L5" s="298"/>
      <c r="M5" s="298"/>
      <c r="N5" s="297" t="s">
        <v>14</v>
      </c>
      <c r="O5" s="297"/>
      <c r="P5" s="297"/>
      <c r="Q5" s="297"/>
      <c r="R5" s="82"/>
    </row>
    <row r="6" spans="2:18" s="85" customFormat="1" ht="394.5" customHeight="1" x14ac:dyDescent="0.25">
      <c r="B6" s="294" t="s">
        <v>164</v>
      </c>
      <c r="C6" s="294"/>
      <c r="D6" s="294" t="s">
        <v>165</v>
      </c>
      <c r="E6" s="294"/>
      <c r="F6" s="294" t="s">
        <v>164</v>
      </c>
      <c r="G6" s="294"/>
      <c r="H6" s="294" t="s">
        <v>165</v>
      </c>
      <c r="I6" s="294"/>
      <c r="J6" s="294" t="s">
        <v>164</v>
      </c>
      <c r="K6" s="294"/>
      <c r="L6" s="294" t="s">
        <v>165</v>
      </c>
      <c r="M6" s="294"/>
      <c r="N6" s="294" t="s">
        <v>164</v>
      </c>
      <c r="O6" s="294"/>
      <c r="P6" s="294" t="s">
        <v>165</v>
      </c>
      <c r="Q6" s="294"/>
      <c r="R6" s="84"/>
    </row>
    <row r="7" spans="2:18" s="88" customFormat="1" ht="409.6" customHeight="1" x14ac:dyDescent="1.1000000000000001">
      <c r="B7" s="86" t="s">
        <v>166</v>
      </c>
      <c r="C7" s="86" t="s">
        <v>167</v>
      </c>
      <c r="D7" s="86" t="s">
        <v>166</v>
      </c>
      <c r="E7" s="86" t="s">
        <v>167</v>
      </c>
      <c r="F7" s="86" t="s">
        <v>166</v>
      </c>
      <c r="G7" s="86" t="s">
        <v>167</v>
      </c>
      <c r="H7" s="86" t="s">
        <v>166</v>
      </c>
      <c r="I7" s="86" t="s">
        <v>167</v>
      </c>
      <c r="J7" s="86" t="s">
        <v>166</v>
      </c>
      <c r="K7" s="86" t="s">
        <v>168</v>
      </c>
      <c r="L7" s="86" t="s">
        <v>166</v>
      </c>
      <c r="M7" s="86" t="s">
        <v>168</v>
      </c>
      <c r="N7" s="86" t="s">
        <v>166</v>
      </c>
      <c r="O7" s="86" t="s">
        <v>168</v>
      </c>
      <c r="P7" s="215" t="s">
        <v>166</v>
      </c>
      <c r="Q7" s="215" t="s">
        <v>168</v>
      </c>
      <c r="R7" s="87"/>
    </row>
    <row r="8" spans="2:18" ht="348.75" customHeight="1" x14ac:dyDescent="0.3">
      <c r="B8" s="207" t="s">
        <v>48</v>
      </c>
      <c r="C8" s="207" t="s">
        <v>48</v>
      </c>
      <c r="D8" s="207" t="s">
        <v>48</v>
      </c>
      <c r="E8" s="207" t="s">
        <v>48</v>
      </c>
      <c r="F8" s="207" t="s">
        <v>48</v>
      </c>
      <c r="G8" s="207" t="s">
        <v>48</v>
      </c>
      <c r="H8" s="207" t="s">
        <v>48</v>
      </c>
      <c r="I8" s="207" t="s">
        <v>48</v>
      </c>
      <c r="J8" s="207" t="s">
        <v>48</v>
      </c>
      <c r="K8" s="207" t="s">
        <v>48</v>
      </c>
      <c r="L8" s="207" t="s">
        <v>48</v>
      </c>
      <c r="M8" s="207" t="s">
        <v>48</v>
      </c>
      <c r="N8" s="207" t="s">
        <v>48</v>
      </c>
      <c r="O8" s="207" t="s">
        <v>48</v>
      </c>
      <c r="P8" s="207" t="s">
        <v>48</v>
      </c>
      <c r="Q8" s="207" t="s">
        <v>48</v>
      </c>
    </row>
    <row r="9" spans="2:18" ht="408.75" customHeight="1" x14ac:dyDescent="0.3">
      <c r="B9" s="285"/>
      <c r="C9" s="286"/>
      <c r="D9" s="286"/>
      <c r="E9" s="286"/>
      <c r="F9" s="286"/>
      <c r="G9" s="286"/>
      <c r="H9" s="286"/>
      <c r="I9" s="286"/>
      <c r="J9" s="286"/>
      <c r="K9" s="286"/>
      <c r="L9" s="286"/>
      <c r="M9" s="286"/>
      <c r="N9" s="286"/>
      <c r="O9" s="286"/>
      <c r="P9" s="286"/>
      <c r="Q9" s="287"/>
    </row>
    <row r="10" spans="2:18" ht="243.75" customHeight="1" x14ac:dyDescent="0.3">
      <c r="B10" s="288"/>
      <c r="C10" s="289"/>
      <c r="D10" s="289"/>
      <c r="E10" s="289"/>
      <c r="F10" s="289"/>
      <c r="G10" s="289"/>
      <c r="H10" s="289"/>
      <c r="I10" s="289"/>
      <c r="J10" s="289"/>
      <c r="K10" s="289"/>
      <c r="L10" s="289"/>
      <c r="M10" s="289"/>
      <c r="N10" s="289"/>
      <c r="O10" s="289"/>
      <c r="P10" s="289"/>
      <c r="Q10" s="290"/>
    </row>
    <row r="11" spans="2:18" ht="243.75" customHeight="1" x14ac:dyDescent="0.3">
      <c r="B11" s="291"/>
      <c r="C11" s="292"/>
      <c r="D11" s="292"/>
      <c r="E11" s="292"/>
      <c r="F11" s="292"/>
      <c r="G11" s="292"/>
      <c r="H11" s="292"/>
      <c r="I11" s="292"/>
      <c r="J11" s="292"/>
      <c r="K11" s="292"/>
      <c r="L11" s="292"/>
      <c r="M11" s="292"/>
      <c r="N11" s="292"/>
      <c r="O11" s="292"/>
      <c r="P11" s="292"/>
      <c r="Q11" s="293"/>
    </row>
    <row r="12" spans="2:18" ht="243.75" customHeight="1" x14ac:dyDescent="0.3"/>
    <row r="13" spans="2:18" ht="243.75" customHeight="1" x14ac:dyDescent="0.3"/>
    <row r="14" spans="2:18" ht="243.75" customHeight="1" x14ac:dyDescent="0.3"/>
    <row r="15" spans="2:18" ht="243.75" customHeight="1" x14ac:dyDescent="0.3"/>
    <row r="16" spans="2:18" ht="243.75" customHeight="1" x14ac:dyDescent="0.3"/>
    <row r="17" ht="243.75" customHeight="1" x14ac:dyDescent="0.3"/>
  </sheetData>
  <sheetProtection formatCells="0" formatColumns="0" formatRows="0" insertColumns="0" insertRows="0" insertHyperlinks="0" deleteColumns="0" deleteRows="0" selectLockedCells="1" sort="0" autoFilter="0" pivotTables="0"/>
  <mergeCells count="15">
    <mergeCell ref="B9:Q11"/>
    <mergeCell ref="D6:E6"/>
    <mergeCell ref="L6:M6"/>
    <mergeCell ref="B2:Q2"/>
    <mergeCell ref="B3:Q4"/>
    <mergeCell ref="F6:G6"/>
    <mergeCell ref="J6:K6"/>
    <mergeCell ref="H6:I6"/>
    <mergeCell ref="N6:O6"/>
    <mergeCell ref="P6:Q6"/>
    <mergeCell ref="B6:C6"/>
    <mergeCell ref="N5:Q5"/>
    <mergeCell ref="J5:M5"/>
    <mergeCell ref="F5:I5"/>
    <mergeCell ref="B5:E5"/>
  </mergeCells>
  <printOptions horizontalCentered="1"/>
  <pageMargins left="0.47244094488188981" right="0" top="0.47244094488188981" bottom="0" header="3.937007874015748E-2" footer="0"/>
  <pageSetup scale="10" firstPageNumber="7" orientation="landscape" useFirstPageNumber="1" r:id="rId1"/>
  <headerFooter>
    <oddFooter xml:space="preserve">&amp;R&amp;48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
  <sheetViews>
    <sheetView view="pageBreakPreview" zoomScale="10" zoomScaleNormal="77" zoomScaleSheetLayoutView="10" workbookViewId="0">
      <selection activeCell="F5" sqref="F5:F7"/>
    </sheetView>
  </sheetViews>
  <sheetFormatPr defaultColWidth="9.140625" defaultRowHeight="409.5" customHeight="1" x14ac:dyDescent="0.25"/>
  <cols>
    <col min="1" max="1" width="34.85546875" style="54" customWidth="1"/>
    <col min="2" max="2" width="55.140625" style="65" customWidth="1"/>
    <col min="3" max="3" width="107" style="66" customWidth="1"/>
    <col min="4" max="4" width="96.85546875" style="67" customWidth="1"/>
    <col min="5" max="5" width="255.5703125" style="66" customWidth="1"/>
    <col min="6" max="6" width="124.7109375" style="73" customWidth="1"/>
    <col min="7" max="7" width="80.140625" style="66" customWidth="1"/>
    <col min="8" max="8" width="88.7109375" style="66" customWidth="1"/>
    <col min="9" max="9" width="255.140625" style="66" customWidth="1"/>
    <col min="10" max="10" width="164.85546875" style="54" customWidth="1"/>
    <col min="11" max="16384" width="9.140625" style="54"/>
  </cols>
  <sheetData>
    <row r="1" spans="2:10" ht="138.75" customHeight="1" x14ac:dyDescent="0.25">
      <c r="C1" s="67"/>
    </row>
    <row r="2" spans="2:10" ht="379.15" customHeight="1" x14ac:dyDescent="0.25">
      <c r="B2" s="311" t="s">
        <v>17</v>
      </c>
      <c r="C2" s="311"/>
      <c r="D2" s="311"/>
      <c r="E2" s="311"/>
      <c r="F2" s="311"/>
      <c r="G2" s="311"/>
      <c r="H2" s="311"/>
      <c r="I2" s="311"/>
      <c r="J2" s="311"/>
    </row>
    <row r="3" spans="2:10" ht="252.75" customHeight="1" x14ac:dyDescent="0.25">
      <c r="B3" s="306" t="s">
        <v>139</v>
      </c>
      <c r="C3" s="306"/>
      <c r="D3" s="306"/>
      <c r="E3" s="306"/>
      <c r="F3" s="306"/>
      <c r="G3" s="306"/>
      <c r="H3" s="306"/>
      <c r="I3" s="306"/>
      <c r="J3" s="306"/>
    </row>
    <row r="4" spans="2:10" s="53" customFormat="1" ht="408.75" customHeight="1" x14ac:dyDescent="0.25">
      <c r="B4" s="164" t="s">
        <v>143</v>
      </c>
      <c r="C4" s="165" t="s">
        <v>49</v>
      </c>
      <c r="D4" s="166" t="s">
        <v>141</v>
      </c>
      <c r="E4" s="165" t="s">
        <v>138</v>
      </c>
      <c r="F4" s="165" t="s">
        <v>137</v>
      </c>
      <c r="G4" s="165" t="s">
        <v>50</v>
      </c>
      <c r="H4" s="165" t="s">
        <v>140</v>
      </c>
      <c r="I4" s="312" t="s">
        <v>51</v>
      </c>
      <c r="J4" s="312"/>
    </row>
    <row r="5" spans="2:10" ht="409.6" customHeight="1" x14ac:dyDescent="0.25">
      <c r="B5" s="300">
        <v>1</v>
      </c>
      <c r="C5" s="300" t="s">
        <v>189</v>
      </c>
      <c r="D5" s="307">
        <v>43977</v>
      </c>
      <c r="E5" s="300" t="s">
        <v>186</v>
      </c>
      <c r="F5" s="300" t="s">
        <v>380</v>
      </c>
      <c r="G5" s="300" t="s">
        <v>67</v>
      </c>
      <c r="H5" s="300" t="s">
        <v>174</v>
      </c>
      <c r="I5" s="315" t="s">
        <v>408</v>
      </c>
      <c r="J5" s="316"/>
    </row>
    <row r="6" spans="2:10" ht="409.6" customHeight="1" x14ac:dyDescent="0.25">
      <c r="B6" s="313"/>
      <c r="C6" s="313"/>
      <c r="D6" s="314"/>
      <c r="E6" s="313"/>
      <c r="F6" s="313"/>
      <c r="G6" s="313"/>
      <c r="H6" s="313"/>
      <c r="I6" s="317"/>
      <c r="J6" s="318"/>
    </row>
    <row r="7" spans="2:10" ht="409.6" customHeight="1" x14ac:dyDescent="0.25">
      <c r="B7" s="301"/>
      <c r="C7" s="301"/>
      <c r="D7" s="308"/>
      <c r="E7" s="301"/>
      <c r="F7" s="301"/>
      <c r="G7" s="301"/>
      <c r="H7" s="301"/>
      <c r="I7" s="319"/>
      <c r="J7" s="320"/>
    </row>
    <row r="8" spans="2:10" ht="409.5" customHeight="1" x14ac:dyDescent="0.25">
      <c r="B8" s="160">
        <v>2</v>
      </c>
      <c r="C8" s="160" t="s">
        <v>189</v>
      </c>
      <c r="D8" s="133">
        <v>43977</v>
      </c>
      <c r="E8" s="160" t="s">
        <v>186</v>
      </c>
      <c r="F8" s="134" t="s">
        <v>381</v>
      </c>
      <c r="G8" s="160" t="s">
        <v>67</v>
      </c>
      <c r="H8" s="160" t="s">
        <v>174</v>
      </c>
      <c r="I8" s="299" t="s">
        <v>407</v>
      </c>
      <c r="J8" s="299"/>
    </row>
    <row r="9" spans="2:10" ht="409.6" customHeight="1" x14ac:dyDescent="0.25">
      <c r="B9" s="160">
        <v>3</v>
      </c>
      <c r="C9" s="160" t="s">
        <v>189</v>
      </c>
      <c r="D9" s="133">
        <v>43979</v>
      </c>
      <c r="E9" s="160" t="s">
        <v>388</v>
      </c>
      <c r="F9" s="134" t="s">
        <v>382</v>
      </c>
      <c r="G9" s="160" t="s">
        <v>67</v>
      </c>
      <c r="H9" s="160" t="s">
        <v>174</v>
      </c>
      <c r="I9" s="299" t="s">
        <v>406</v>
      </c>
      <c r="J9" s="299"/>
    </row>
    <row r="10" spans="2:10" ht="409.6" customHeight="1" x14ac:dyDescent="0.25">
      <c r="B10" s="160">
        <v>4</v>
      </c>
      <c r="C10" s="160" t="s">
        <v>189</v>
      </c>
      <c r="D10" s="133">
        <v>43979</v>
      </c>
      <c r="E10" s="160" t="s">
        <v>389</v>
      </c>
      <c r="F10" s="134" t="s">
        <v>383</v>
      </c>
      <c r="G10" s="160" t="s">
        <v>67</v>
      </c>
      <c r="H10" s="160" t="s">
        <v>174</v>
      </c>
      <c r="I10" s="299" t="s">
        <v>387</v>
      </c>
      <c r="J10" s="299"/>
    </row>
    <row r="11" spans="2:10" ht="409.6" customHeight="1" x14ac:dyDescent="0.25">
      <c r="B11" s="160">
        <v>5</v>
      </c>
      <c r="C11" s="160" t="s">
        <v>393</v>
      </c>
      <c r="D11" s="133">
        <v>43982</v>
      </c>
      <c r="E11" s="160" t="s">
        <v>390</v>
      </c>
      <c r="F11" s="134" t="s">
        <v>384</v>
      </c>
      <c r="G11" s="160" t="s">
        <v>67</v>
      </c>
      <c r="H11" s="160" t="s">
        <v>174</v>
      </c>
      <c r="I11" s="299" t="s">
        <v>405</v>
      </c>
      <c r="J11" s="299"/>
    </row>
    <row r="12" spans="2:10" ht="409.6" customHeight="1" x14ac:dyDescent="0.25">
      <c r="B12" s="160">
        <v>6</v>
      </c>
      <c r="C12" s="160" t="s">
        <v>394</v>
      </c>
      <c r="D12" s="133">
        <v>43983</v>
      </c>
      <c r="E12" s="160" t="s">
        <v>391</v>
      </c>
      <c r="F12" s="134" t="s">
        <v>385</v>
      </c>
      <c r="G12" s="160" t="s">
        <v>67</v>
      </c>
      <c r="H12" s="160" t="s">
        <v>174</v>
      </c>
      <c r="I12" s="299" t="s">
        <v>404</v>
      </c>
      <c r="J12" s="299"/>
    </row>
    <row r="13" spans="2:10" ht="409.6" customHeight="1" x14ac:dyDescent="0.25">
      <c r="B13" s="160">
        <v>7</v>
      </c>
      <c r="C13" s="160" t="s">
        <v>118</v>
      </c>
      <c r="D13" s="133">
        <v>43983</v>
      </c>
      <c r="E13" s="160" t="s">
        <v>392</v>
      </c>
      <c r="F13" s="134" t="s">
        <v>386</v>
      </c>
      <c r="G13" s="160" t="s">
        <v>67</v>
      </c>
      <c r="H13" s="160" t="s">
        <v>174</v>
      </c>
      <c r="I13" s="299" t="s">
        <v>403</v>
      </c>
      <c r="J13" s="299"/>
    </row>
    <row r="14" spans="2:10" ht="409.6" customHeight="1" x14ac:dyDescent="0.25">
      <c r="B14" s="160">
        <v>8</v>
      </c>
      <c r="C14" s="160" t="s">
        <v>400</v>
      </c>
      <c r="D14" s="133">
        <v>43983</v>
      </c>
      <c r="E14" s="160" t="s">
        <v>396</v>
      </c>
      <c r="F14" s="134" t="s">
        <v>398</v>
      </c>
      <c r="G14" s="160" t="s">
        <v>67</v>
      </c>
      <c r="H14" s="160" t="s">
        <v>174</v>
      </c>
      <c r="I14" s="299" t="s">
        <v>402</v>
      </c>
      <c r="J14" s="299"/>
    </row>
    <row r="15" spans="2:10" ht="409.6" customHeight="1" x14ac:dyDescent="0.25">
      <c r="B15" s="300">
        <v>9</v>
      </c>
      <c r="C15" s="300" t="s">
        <v>189</v>
      </c>
      <c r="D15" s="307">
        <v>43985</v>
      </c>
      <c r="E15" s="300" t="s">
        <v>397</v>
      </c>
      <c r="F15" s="309" t="s">
        <v>399</v>
      </c>
      <c r="G15" s="300" t="s">
        <v>67</v>
      </c>
      <c r="H15" s="300" t="s">
        <v>174</v>
      </c>
      <c r="I15" s="302" t="s">
        <v>401</v>
      </c>
      <c r="J15" s="303"/>
    </row>
    <row r="16" spans="2:10" ht="409.6" customHeight="1" x14ac:dyDescent="0.25">
      <c r="B16" s="301"/>
      <c r="C16" s="301"/>
      <c r="D16" s="308"/>
      <c r="E16" s="301"/>
      <c r="F16" s="310"/>
      <c r="G16" s="301"/>
      <c r="H16" s="301"/>
      <c r="I16" s="304"/>
      <c r="J16" s="305"/>
    </row>
  </sheetData>
  <mergeCells count="26">
    <mergeCell ref="B2:J2"/>
    <mergeCell ref="I4:J4"/>
    <mergeCell ref="I8:J8"/>
    <mergeCell ref="H5:H7"/>
    <mergeCell ref="B5:B7"/>
    <mergeCell ref="C5:C7"/>
    <mergeCell ref="D5:D7"/>
    <mergeCell ref="E5:E7"/>
    <mergeCell ref="F5:F7"/>
    <mergeCell ref="G5:G7"/>
    <mergeCell ref="I5:J7"/>
    <mergeCell ref="I14:J14"/>
    <mergeCell ref="E15:E16"/>
    <mergeCell ref="H15:H16"/>
    <mergeCell ref="I15:J16"/>
    <mergeCell ref="B3:J3"/>
    <mergeCell ref="I11:J11"/>
    <mergeCell ref="I12:J12"/>
    <mergeCell ref="I13:J13"/>
    <mergeCell ref="I10:J10"/>
    <mergeCell ref="I9:J9"/>
    <mergeCell ref="B15:B16"/>
    <mergeCell ref="C15:C16"/>
    <mergeCell ref="D15:D16"/>
    <mergeCell ref="F15:F16"/>
    <mergeCell ref="G15:G16"/>
  </mergeCells>
  <conditionalFormatting sqref="F4 D4">
    <cfRule type="duplicateValues" dxfId="0" priority="9"/>
  </conditionalFormatting>
  <printOptions horizontalCentered="1"/>
  <pageMargins left="0" right="0" top="0.19685039370078741" bottom="0" header="0" footer="0"/>
  <pageSetup paperSize="9" scale="10" firstPageNumber="8" orientation="landscape" useFirstPageNumber="1" r:id="rId1"/>
  <headerFooter>
    <oddFooter>&amp;R&amp;72&amp;P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view="pageBreakPreview" topLeftCell="A21" zoomScale="19" zoomScaleNormal="25" zoomScaleSheetLayoutView="19" workbookViewId="0">
      <selection activeCell="O45" sqref="O45"/>
    </sheetView>
  </sheetViews>
  <sheetFormatPr defaultColWidth="9.140625" defaultRowHeight="15" x14ac:dyDescent="0.25"/>
  <cols>
    <col min="1" max="1" width="5.28515625" style="14" customWidth="1"/>
    <col min="2" max="2" width="30" style="14" customWidth="1"/>
    <col min="3" max="3" width="93.140625" style="42" customWidth="1"/>
    <col min="4" max="4" width="250.140625" style="43" customWidth="1"/>
    <col min="5" max="5" width="49" style="43" customWidth="1"/>
    <col min="6" max="6" width="40.7109375" style="43" customWidth="1"/>
    <col min="7" max="7" width="40" style="14" customWidth="1"/>
    <col min="8" max="9" width="40.7109375" style="43" customWidth="1"/>
    <col min="10" max="10" width="40.7109375" style="14" customWidth="1"/>
    <col min="11" max="11" width="3.7109375" style="14" hidden="1" customWidth="1"/>
    <col min="12" max="12" width="21.7109375" style="14" bestFit="1" customWidth="1"/>
    <col min="13" max="13" width="39.85546875" style="14" customWidth="1"/>
    <col min="14" max="14" width="21.85546875" style="14" bestFit="1" customWidth="1"/>
    <col min="15" max="16" width="9.140625" style="14"/>
    <col min="17" max="17" width="13.85546875" style="14" bestFit="1" customWidth="1"/>
    <col min="18" max="24" width="9.140625" style="14"/>
    <col min="25" max="25" width="27.140625" style="14" bestFit="1" customWidth="1"/>
    <col min="26" max="16384" width="9.140625" style="14"/>
  </cols>
  <sheetData>
    <row r="1" spans="1:14" ht="23.25" customHeight="1" thickBot="1" x14ac:dyDescent="0.3"/>
    <row r="2" spans="1:14" ht="159.75" customHeight="1" x14ac:dyDescent="0.25">
      <c r="A2" s="11"/>
      <c r="B2" s="327" t="s">
        <v>54</v>
      </c>
      <c r="C2" s="328"/>
      <c r="D2" s="328"/>
      <c r="E2" s="328"/>
      <c r="F2" s="328"/>
      <c r="G2" s="328"/>
      <c r="H2" s="328"/>
      <c r="I2" s="328"/>
      <c r="J2" s="329"/>
      <c r="K2" s="137"/>
    </row>
    <row r="3" spans="1:14" ht="83.25" customHeight="1" x14ac:dyDescent="0.25">
      <c r="A3" s="11"/>
      <c r="B3" s="330" t="s">
        <v>55</v>
      </c>
      <c r="C3" s="331"/>
      <c r="D3" s="331"/>
      <c r="E3" s="331"/>
      <c r="F3" s="331"/>
      <c r="G3" s="331"/>
      <c r="H3" s="331"/>
      <c r="I3" s="331"/>
      <c r="J3" s="332"/>
      <c r="K3" s="137"/>
    </row>
    <row r="4" spans="1:14" ht="87.75" customHeight="1" x14ac:dyDescent="0.25">
      <c r="A4" s="11"/>
      <c r="B4" s="323" t="s">
        <v>18</v>
      </c>
      <c r="C4" s="333" t="s">
        <v>56</v>
      </c>
      <c r="D4" s="333" t="s">
        <v>57</v>
      </c>
      <c r="E4" s="190" t="s">
        <v>58</v>
      </c>
      <c r="F4" s="326" t="s">
        <v>59</v>
      </c>
      <c r="G4" s="326"/>
      <c r="H4" s="326"/>
      <c r="I4" s="326"/>
      <c r="J4" s="334"/>
      <c r="K4" s="137"/>
    </row>
    <row r="5" spans="1:14" ht="63.75" customHeight="1" x14ac:dyDescent="0.25">
      <c r="A5" s="11"/>
      <c r="B5" s="323"/>
      <c r="C5" s="333"/>
      <c r="D5" s="333"/>
      <c r="E5" s="190"/>
      <c r="F5" s="326" t="s">
        <v>152</v>
      </c>
      <c r="G5" s="326"/>
      <c r="H5" s="326" t="s">
        <v>153</v>
      </c>
      <c r="I5" s="326"/>
      <c r="J5" s="334" t="s">
        <v>14</v>
      </c>
      <c r="K5" s="137"/>
    </row>
    <row r="6" spans="1:14" s="15" customFormat="1" ht="74.25" customHeight="1" x14ac:dyDescent="0.3">
      <c r="A6" s="12"/>
      <c r="B6" s="323"/>
      <c r="C6" s="333"/>
      <c r="D6" s="333"/>
      <c r="E6" s="190" t="s">
        <v>60</v>
      </c>
      <c r="F6" s="190" t="s">
        <v>171</v>
      </c>
      <c r="G6" s="190" t="s">
        <v>172</v>
      </c>
      <c r="H6" s="190" t="s">
        <v>173</v>
      </c>
      <c r="I6" s="190" t="s">
        <v>52</v>
      </c>
      <c r="J6" s="334"/>
      <c r="K6" s="138"/>
    </row>
    <row r="7" spans="1:14" s="15" customFormat="1" ht="153" customHeight="1" x14ac:dyDescent="0.85">
      <c r="A7" s="12"/>
      <c r="B7" s="323" t="s">
        <v>23</v>
      </c>
      <c r="C7" s="324" t="s">
        <v>24</v>
      </c>
      <c r="D7" s="70" t="s">
        <v>61</v>
      </c>
      <c r="E7" s="192" t="s">
        <v>62</v>
      </c>
      <c r="F7" s="99">
        <v>22</v>
      </c>
      <c r="G7" s="99">
        <v>14</v>
      </c>
      <c r="H7" s="99">
        <v>0</v>
      </c>
      <c r="I7" s="99">
        <v>12</v>
      </c>
      <c r="J7" s="142">
        <f>SUM(F7:I7)</f>
        <v>48</v>
      </c>
      <c r="K7" s="138"/>
      <c r="L7" s="16"/>
    </row>
    <row r="8" spans="1:14" s="15" customFormat="1" ht="129" customHeight="1" x14ac:dyDescent="0.3">
      <c r="A8" s="12"/>
      <c r="B8" s="323"/>
      <c r="C8" s="324"/>
      <c r="D8" s="70" t="s">
        <v>63</v>
      </c>
      <c r="E8" s="192" t="s">
        <v>62</v>
      </c>
      <c r="F8" s="99">
        <v>0</v>
      </c>
      <c r="G8" s="99">
        <v>0</v>
      </c>
      <c r="H8" s="99">
        <v>0</v>
      </c>
      <c r="I8" s="99">
        <v>0</v>
      </c>
      <c r="J8" s="142">
        <f>SUM(F8:I8)</f>
        <v>0</v>
      </c>
      <c r="K8" s="138"/>
    </row>
    <row r="9" spans="1:14" s="15" customFormat="1" ht="129.75" customHeight="1" x14ac:dyDescent="0.3">
      <c r="A9" s="12"/>
      <c r="B9" s="323"/>
      <c r="C9" s="324"/>
      <c r="D9" s="70" t="s">
        <v>64</v>
      </c>
      <c r="E9" s="192" t="s">
        <v>65</v>
      </c>
      <c r="F9" s="99">
        <v>0</v>
      </c>
      <c r="G9" s="99">
        <v>0</v>
      </c>
      <c r="H9" s="99">
        <v>0</v>
      </c>
      <c r="I9" s="99">
        <v>0</v>
      </c>
      <c r="J9" s="142">
        <f t="shared" ref="J9:J43" si="0">SUM(F9:I9)</f>
        <v>0</v>
      </c>
      <c r="K9" s="138"/>
    </row>
    <row r="10" spans="1:14" s="15" customFormat="1" ht="153" customHeight="1" x14ac:dyDescent="0.3">
      <c r="A10" s="12"/>
      <c r="B10" s="323" t="s">
        <v>25</v>
      </c>
      <c r="C10" s="324" t="s">
        <v>26</v>
      </c>
      <c r="D10" s="70" t="s">
        <v>66</v>
      </c>
      <c r="E10" s="192" t="s">
        <v>67</v>
      </c>
      <c r="F10" s="99">
        <v>0</v>
      </c>
      <c r="G10" s="99">
        <v>0</v>
      </c>
      <c r="H10" s="99">
        <v>0</v>
      </c>
      <c r="I10" s="99">
        <v>0</v>
      </c>
      <c r="J10" s="142">
        <f t="shared" si="0"/>
        <v>0</v>
      </c>
      <c r="K10" s="138"/>
    </row>
    <row r="11" spans="1:14" s="15" customFormat="1" ht="153" customHeight="1" x14ac:dyDescent="0.3">
      <c r="A11" s="12"/>
      <c r="B11" s="323"/>
      <c r="C11" s="324"/>
      <c r="D11" s="70" t="s">
        <v>68</v>
      </c>
      <c r="E11" s="192" t="s">
        <v>69</v>
      </c>
      <c r="F11" s="99">
        <v>0</v>
      </c>
      <c r="G11" s="99">
        <v>0</v>
      </c>
      <c r="H11" s="163">
        <v>0</v>
      </c>
      <c r="I11" s="163">
        <v>0</v>
      </c>
      <c r="J11" s="142">
        <f t="shared" si="0"/>
        <v>0</v>
      </c>
      <c r="K11" s="138"/>
    </row>
    <row r="12" spans="1:14" ht="153" customHeight="1" x14ac:dyDescent="0.45">
      <c r="A12" s="11"/>
      <c r="B12" s="323"/>
      <c r="C12" s="324"/>
      <c r="D12" s="70" t="s">
        <v>70</v>
      </c>
      <c r="E12" s="192" t="s">
        <v>71</v>
      </c>
      <c r="F12" s="99">
        <v>4</v>
      </c>
      <c r="G12" s="99">
        <v>3</v>
      </c>
      <c r="H12" s="163">
        <v>4</v>
      </c>
      <c r="I12" s="163">
        <v>3</v>
      </c>
      <c r="J12" s="142">
        <f t="shared" si="0"/>
        <v>14</v>
      </c>
      <c r="K12" s="137"/>
      <c r="N12" s="17"/>
    </row>
    <row r="13" spans="1:14" ht="153" customHeight="1" x14ac:dyDescent="0.25">
      <c r="A13" s="11"/>
      <c r="B13" s="323" t="s">
        <v>27</v>
      </c>
      <c r="C13" s="324" t="s">
        <v>28</v>
      </c>
      <c r="D13" s="70" t="s">
        <v>72</v>
      </c>
      <c r="E13" s="192" t="s">
        <v>67</v>
      </c>
      <c r="F13" s="99">
        <v>60</v>
      </c>
      <c r="G13" s="99">
        <v>18</v>
      </c>
      <c r="H13" s="163">
        <v>12</v>
      </c>
      <c r="I13" s="163">
        <v>7</v>
      </c>
      <c r="J13" s="142">
        <f t="shared" si="0"/>
        <v>97</v>
      </c>
      <c r="K13" s="137"/>
      <c r="N13" s="14" t="s">
        <v>149</v>
      </c>
    </row>
    <row r="14" spans="1:14" ht="153" customHeight="1" x14ac:dyDescent="0.25">
      <c r="A14" s="11"/>
      <c r="B14" s="323"/>
      <c r="C14" s="324"/>
      <c r="D14" s="70" t="s">
        <v>155</v>
      </c>
      <c r="E14" s="192" t="s">
        <v>74</v>
      </c>
      <c r="F14" s="99">
        <v>2</v>
      </c>
      <c r="G14" s="99">
        <v>0</v>
      </c>
      <c r="H14" s="163">
        <v>0</v>
      </c>
      <c r="I14" s="163">
        <v>0</v>
      </c>
      <c r="J14" s="142">
        <f t="shared" si="0"/>
        <v>2</v>
      </c>
      <c r="K14" s="137"/>
    </row>
    <row r="15" spans="1:14" ht="153" customHeight="1" x14ac:dyDescent="0.25">
      <c r="A15" s="11"/>
      <c r="B15" s="323"/>
      <c r="C15" s="324"/>
      <c r="D15" s="70" t="s">
        <v>156</v>
      </c>
      <c r="E15" s="192" t="s">
        <v>67</v>
      </c>
      <c r="F15" s="99">
        <v>2</v>
      </c>
      <c r="G15" s="99">
        <v>0</v>
      </c>
      <c r="H15" s="163">
        <v>1</v>
      </c>
      <c r="I15" s="163">
        <v>0</v>
      </c>
      <c r="J15" s="142">
        <f t="shared" si="0"/>
        <v>3</v>
      </c>
      <c r="K15" s="137"/>
    </row>
    <row r="16" spans="1:14" ht="153" customHeight="1" x14ac:dyDescent="0.25">
      <c r="A16" s="11"/>
      <c r="B16" s="323"/>
      <c r="C16" s="324"/>
      <c r="D16" s="70" t="s">
        <v>157</v>
      </c>
      <c r="E16" s="192" t="s">
        <v>77</v>
      </c>
      <c r="F16" s="99">
        <v>3</v>
      </c>
      <c r="G16" s="99">
        <v>1</v>
      </c>
      <c r="H16" s="163">
        <v>3</v>
      </c>
      <c r="I16" s="163">
        <v>0</v>
      </c>
      <c r="J16" s="142">
        <f t="shared" si="0"/>
        <v>7</v>
      </c>
      <c r="K16" s="137"/>
    </row>
    <row r="17" spans="1:13" ht="153" customHeight="1" x14ac:dyDescent="0.25">
      <c r="A17" s="11"/>
      <c r="B17" s="323" t="s">
        <v>29</v>
      </c>
      <c r="C17" s="324" t="s">
        <v>30</v>
      </c>
      <c r="D17" s="70" t="s">
        <v>78</v>
      </c>
      <c r="E17" s="192" t="s">
        <v>77</v>
      </c>
      <c r="F17" s="99">
        <v>44</v>
      </c>
      <c r="G17" s="99">
        <v>34</v>
      </c>
      <c r="H17" s="163">
        <v>45</v>
      </c>
      <c r="I17" s="163">
        <v>18</v>
      </c>
      <c r="J17" s="142">
        <f t="shared" si="0"/>
        <v>141</v>
      </c>
      <c r="K17" s="137"/>
    </row>
    <row r="18" spans="1:13" ht="153" customHeight="1" x14ac:dyDescent="0.25">
      <c r="A18" s="11"/>
      <c r="B18" s="323"/>
      <c r="C18" s="324"/>
      <c r="D18" s="70" t="s">
        <v>79</v>
      </c>
      <c r="E18" s="192" t="s">
        <v>67</v>
      </c>
      <c r="F18" s="99">
        <v>33</v>
      </c>
      <c r="G18" s="99">
        <v>27</v>
      </c>
      <c r="H18" s="163">
        <v>6</v>
      </c>
      <c r="I18" s="163">
        <v>8</v>
      </c>
      <c r="J18" s="142">
        <f t="shared" si="0"/>
        <v>74</v>
      </c>
      <c r="K18" s="137"/>
    </row>
    <row r="19" spans="1:13" ht="153" customHeight="1" x14ac:dyDescent="0.25">
      <c r="A19" s="11"/>
      <c r="B19" s="323"/>
      <c r="C19" s="324"/>
      <c r="D19" s="70" t="s">
        <v>80</v>
      </c>
      <c r="E19" s="192" t="s">
        <v>81</v>
      </c>
      <c r="F19" s="99">
        <v>2</v>
      </c>
      <c r="G19" s="99">
        <v>1</v>
      </c>
      <c r="H19" s="163">
        <v>1</v>
      </c>
      <c r="I19" s="163">
        <v>1</v>
      </c>
      <c r="J19" s="142">
        <f t="shared" si="0"/>
        <v>5</v>
      </c>
      <c r="K19" s="137"/>
    </row>
    <row r="20" spans="1:13" ht="148.5" customHeight="1" x14ac:dyDescent="0.25">
      <c r="A20" s="11"/>
      <c r="B20" s="323" t="s">
        <v>31</v>
      </c>
      <c r="C20" s="324" t="s">
        <v>32</v>
      </c>
      <c r="D20" s="70" t="s">
        <v>82</v>
      </c>
      <c r="E20" s="192" t="s">
        <v>83</v>
      </c>
      <c r="F20" s="99">
        <v>40</v>
      </c>
      <c r="G20" s="99">
        <v>14</v>
      </c>
      <c r="H20" s="163">
        <v>44</v>
      </c>
      <c r="I20" s="163">
        <v>60</v>
      </c>
      <c r="J20" s="142">
        <f t="shared" si="0"/>
        <v>158</v>
      </c>
      <c r="K20" s="137"/>
    </row>
    <row r="21" spans="1:13" ht="148.5" customHeight="1" x14ac:dyDescent="0.25">
      <c r="A21" s="11"/>
      <c r="B21" s="323"/>
      <c r="C21" s="324"/>
      <c r="D21" s="70" t="s">
        <v>159</v>
      </c>
      <c r="E21" s="192" t="s">
        <v>84</v>
      </c>
      <c r="F21" s="99">
        <v>16</v>
      </c>
      <c r="G21" s="99">
        <v>11</v>
      </c>
      <c r="H21" s="163">
        <v>16</v>
      </c>
      <c r="I21" s="163">
        <v>17</v>
      </c>
      <c r="J21" s="142">
        <f t="shared" si="0"/>
        <v>60</v>
      </c>
      <c r="K21" s="137"/>
      <c r="M21" s="14" t="s">
        <v>148</v>
      </c>
    </row>
    <row r="22" spans="1:13" ht="148.5" customHeight="1" x14ac:dyDescent="0.25">
      <c r="A22" s="11"/>
      <c r="B22" s="323"/>
      <c r="C22" s="324"/>
      <c r="D22" s="70" t="s">
        <v>85</v>
      </c>
      <c r="E22" s="192" t="s">
        <v>84</v>
      </c>
      <c r="F22" s="99">
        <v>4</v>
      </c>
      <c r="G22" s="99">
        <v>4</v>
      </c>
      <c r="H22" s="163">
        <v>10</v>
      </c>
      <c r="I22" s="163">
        <v>7</v>
      </c>
      <c r="J22" s="142">
        <f t="shared" si="0"/>
        <v>25</v>
      </c>
      <c r="K22" s="137"/>
    </row>
    <row r="23" spans="1:13" ht="148.5" customHeight="1" x14ac:dyDescent="0.25">
      <c r="A23" s="11"/>
      <c r="B23" s="323"/>
      <c r="C23" s="324"/>
      <c r="D23" s="70" t="s">
        <v>86</v>
      </c>
      <c r="E23" s="192" t="s">
        <v>67</v>
      </c>
      <c r="F23" s="99">
        <v>48</v>
      </c>
      <c r="G23" s="99">
        <v>54</v>
      </c>
      <c r="H23" s="163">
        <v>50</v>
      </c>
      <c r="I23" s="163">
        <v>44</v>
      </c>
      <c r="J23" s="142">
        <f t="shared" si="0"/>
        <v>196</v>
      </c>
      <c r="K23" s="137"/>
    </row>
    <row r="24" spans="1:13" ht="148.5" customHeight="1" x14ac:dyDescent="0.25">
      <c r="A24" s="11"/>
      <c r="B24" s="323" t="s">
        <v>33</v>
      </c>
      <c r="C24" s="324" t="s">
        <v>87</v>
      </c>
      <c r="D24" s="70" t="s">
        <v>88</v>
      </c>
      <c r="E24" s="325" t="s">
        <v>77</v>
      </c>
      <c r="F24" s="99">
        <v>0</v>
      </c>
      <c r="G24" s="99">
        <v>0</v>
      </c>
      <c r="H24" s="163">
        <v>0</v>
      </c>
      <c r="I24" s="163">
        <v>0</v>
      </c>
      <c r="J24" s="142">
        <f t="shared" si="0"/>
        <v>0</v>
      </c>
      <c r="K24" s="137"/>
    </row>
    <row r="25" spans="1:13" ht="148.5" customHeight="1" x14ac:dyDescent="0.25">
      <c r="A25" s="11"/>
      <c r="B25" s="323"/>
      <c r="C25" s="324"/>
      <c r="D25" s="70" t="s">
        <v>89</v>
      </c>
      <c r="E25" s="325"/>
      <c r="F25" s="99">
        <v>0</v>
      </c>
      <c r="G25" s="99">
        <v>0</v>
      </c>
      <c r="H25" s="163">
        <v>0</v>
      </c>
      <c r="I25" s="163">
        <v>0</v>
      </c>
      <c r="J25" s="142">
        <f t="shared" si="0"/>
        <v>0</v>
      </c>
      <c r="K25" s="137"/>
    </row>
    <row r="26" spans="1:13" ht="148.5" customHeight="1" x14ac:dyDescent="0.25">
      <c r="A26" s="11"/>
      <c r="B26" s="323"/>
      <c r="C26" s="324"/>
      <c r="D26" s="70" t="s">
        <v>90</v>
      </c>
      <c r="E26" s="325"/>
      <c r="F26" s="99">
        <v>0</v>
      </c>
      <c r="G26" s="99">
        <v>0</v>
      </c>
      <c r="H26" s="163">
        <v>0</v>
      </c>
      <c r="I26" s="163">
        <v>0</v>
      </c>
      <c r="J26" s="142">
        <f t="shared" si="0"/>
        <v>0</v>
      </c>
      <c r="K26" s="137"/>
    </row>
    <row r="27" spans="1:13" ht="148.5" customHeight="1" x14ac:dyDescent="0.25">
      <c r="A27" s="11"/>
      <c r="B27" s="323"/>
      <c r="C27" s="324"/>
      <c r="D27" s="70" t="s">
        <v>91</v>
      </c>
      <c r="E27" s="325"/>
      <c r="F27" s="99">
        <v>0</v>
      </c>
      <c r="G27" s="99">
        <v>0</v>
      </c>
      <c r="H27" s="163">
        <v>0</v>
      </c>
      <c r="I27" s="163">
        <v>0</v>
      </c>
      <c r="J27" s="142">
        <f t="shared" si="0"/>
        <v>0</v>
      </c>
      <c r="K27" s="137"/>
    </row>
    <row r="28" spans="1:13" ht="148.5" customHeight="1" x14ac:dyDescent="0.25">
      <c r="A28" s="11"/>
      <c r="B28" s="323"/>
      <c r="C28" s="324"/>
      <c r="D28" s="70" t="s">
        <v>92</v>
      </c>
      <c r="E28" s="325"/>
      <c r="F28" s="99">
        <v>0</v>
      </c>
      <c r="G28" s="99">
        <v>0</v>
      </c>
      <c r="H28" s="163">
        <v>0</v>
      </c>
      <c r="I28" s="163">
        <v>0</v>
      </c>
      <c r="J28" s="142">
        <f t="shared" si="0"/>
        <v>0</v>
      </c>
      <c r="K28" s="137"/>
    </row>
    <row r="29" spans="1:13" ht="148.5" customHeight="1" x14ac:dyDescent="0.25">
      <c r="A29" s="11"/>
      <c r="B29" s="323" t="s">
        <v>93</v>
      </c>
      <c r="C29" s="326" t="s">
        <v>35</v>
      </c>
      <c r="D29" s="70" t="s">
        <v>94</v>
      </c>
      <c r="E29" s="192" t="s">
        <v>95</v>
      </c>
      <c r="F29" s="99">
        <v>4</v>
      </c>
      <c r="G29" s="99">
        <v>6</v>
      </c>
      <c r="H29" s="163">
        <v>24</v>
      </c>
      <c r="I29" s="163">
        <v>15</v>
      </c>
      <c r="J29" s="142">
        <f t="shared" si="0"/>
        <v>49</v>
      </c>
      <c r="K29" s="137"/>
    </row>
    <row r="30" spans="1:13" ht="148.5" customHeight="1" x14ac:dyDescent="0.25">
      <c r="A30" s="11"/>
      <c r="B30" s="323"/>
      <c r="C30" s="326"/>
      <c r="D30" s="70" t="s">
        <v>96</v>
      </c>
      <c r="E30" s="192" t="s">
        <v>84</v>
      </c>
      <c r="F30" s="99">
        <v>1</v>
      </c>
      <c r="G30" s="99">
        <v>0</v>
      </c>
      <c r="H30" s="163">
        <v>2</v>
      </c>
      <c r="I30" s="163">
        <v>0</v>
      </c>
      <c r="J30" s="142">
        <f t="shared" si="0"/>
        <v>3</v>
      </c>
      <c r="K30" s="137"/>
    </row>
    <row r="31" spans="1:13" ht="148.5" customHeight="1" x14ac:dyDescent="0.25">
      <c r="A31" s="11"/>
      <c r="B31" s="189" t="s">
        <v>36</v>
      </c>
      <c r="C31" s="191" t="s">
        <v>37</v>
      </c>
      <c r="D31" s="70" t="s">
        <v>97</v>
      </c>
      <c r="E31" s="192" t="s">
        <v>95</v>
      </c>
      <c r="F31" s="99">
        <v>6</v>
      </c>
      <c r="G31" s="99">
        <v>6</v>
      </c>
      <c r="H31" s="163">
        <v>11</v>
      </c>
      <c r="I31" s="163">
        <v>1</v>
      </c>
      <c r="J31" s="142">
        <f t="shared" si="0"/>
        <v>24</v>
      </c>
      <c r="K31" s="137"/>
    </row>
    <row r="32" spans="1:13" ht="148.5" customHeight="1" x14ac:dyDescent="0.25">
      <c r="A32" s="11"/>
      <c r="B32" s="323" t="s">
        <v>38</v>
      </c>
      <c r="C32" s="324" t="s">
        <v>144</v>
      </c>
      <c r="D32" s="70" t="s">
        <v>98</v>
      </c>
      <c r="E32" s="192" t="s">
        <v>99</v>
      </c>
      <c r="F32" s="99">
        <v>0</v>
      </c>
      <c r="G32" s="99">
        <v>0</v>
      </c>
      <c r="H32" s="163">
        <v>0</v>
      </c>
      <c r="I32" s="163">
        <v>1</v>
      </c>
      <c r="J32" s="142">
        <f t="shared" si="0"/>
        <v>1</v>
      </c>
      <c r="K32" s="137"/>
    </row>
    <row r="33" spans="1:17" ht="148.5" customHeight="1" x14ac:dyDescent="0.25">
      <c r="A33" s="11"/>
      <c r="B33" s="323"/>
      <c r="C33" s="324"/>
      <c r="D33" s="70" t="s">
        <v>100</v>
      </c>
      <c r="E33" s="192" t="s">
        <v>53</v>
      </c>
      <c r="F33" s="99">
        <v>0</v>
      </c>
      <c r="G33" s="99">
        <v>0</v>
      </c>
      <c r="H33" s="163">
        <v>0</v>
      </c>
      <c r="I33" s="163">
        <v>0</v>
      </c>
      <c r="J33" s="142">
        <f t="shared" si="0"/>
        <v>0</v>
      </c>
      <c r="K33" s="137"/>
    </row>
    <row r="34" spans="1:17" ht="148.5" customHeight="1" x14ac:dyDescent="0.25">
      <c r="A34" s="11"/>
      <c r="B34" s="323"/>
      <c r="C34" s="324"/>
      <c r="D34" s="70" t="s">
        <v>101</v>
      </c>
      <c r="E34" s="192" t="s">
        <v>102</v>
      </c>
      <c r="F34" s="99">
        <v>0</v>
      </c>
      <c r="G34" s="99">
        <v>0</v>
      </c>
      <c r="H34" s="163">
        <v>0</v>
      </c>
      <c r="I34" s="163">
        <v>0</v>
      </c>
      <c r="J34" s="142">
        <f t="shared" si="0"/>
        <v>0</v>
      </c>
      <c r="K34" s="137"/>
    </row>
    <row r="35" spans="1:17" ht="149.25" customHeight="1" x14ac:dyDescent="0.25">
      <c r="A35" s="11"/>
      <c r="B35" s="323" t="s">
        <v>39</v>
      </c>
      <c r="C35" s="324" t="s">
        <v>40</v>
      </c>
      <c r="D35" s="70" t="s">
        <v>103</v>
      </c>
      <c r="E35" s="192" t="s">
        <v>102</v>
      </c>
      <c r="F35" s="99">
        <v>0</v>
      </c>
      <c r="G35" s="99">
        <v>0</v>
      </c>
      <c r="H35" s="163">
        <v>0</v>
      </c>
      <c r="I35" s="163">
        <v>0</v>
      </c>
      <c r="J35" s="142">
        <f t="shared" si="0"/>
        <v>0</v>
      </c>
      <c r="K35" s="137"/>
    </row>
    <row r="36" spans="1:17" ht="132" customHeight="1" x14ac:dyDescent="0.4">
      <c r="A36" s="11"/>
      <c r="B36" s="323"/>
      <c r="C36" s="324"/>
      <c r="D36" s="70" t="s">
        <v>104</v>
      </c>
      <c r="E36" s="192" t="s">
        <v>102</v>
      </c>
      <c r="F36" s="99">
        <v>0</v>
      </c>
      <c r="G36" s="99">
        <v>0</v>
      </c>
      <c r="H36" s="163">
        <v>0</v>
      </c>
      <c r="I36" s="163">
        <v>0</v>
      </c>
      <c r="J36" s="142">
        <f t="shared" si="0"/>
        <v>0</v>
      </c>
      <c r="K36" s="139"/>
    </row>
    <row r="37" spans="1:17" ht="93" customHeight="1" x14ac:dyDescent="0.25">
      <c r="A37" s="11"/>
      <c r="B37" s="323" t="s">
        <v>41</v>
      </c>
      <c r="C37" s="324" t="s">
        <v>42</v>
      </c>
      <c r="D37" s="70" t="s">
        <v>105</v>
      </c>
      <c r="E37" s="192" t="s">
        <v>67</v>
      </c>
      <c r="F37" s="99">
        <v>16</v>
      </c>
      <c r="G37" s="99">
        <v>6</v>
      </c>
      <c r="H37" s="163">
        <v>18</v>
      </c>
      <c r="I37" s="163">
        <v>1</v>
      </c>
      <c r="J37" s="142">
        <f t="shared" si="0"/>
        <v>41</v>
      </c>
      <c r="K37" s="137"/>
    </row>
    <row r="38" spans="1:17" ht="153" customHeight="1" x14ac:dyDescent="0.45">
      <c r="A38" s="11"/>
      <c r="B38" s="323"/>
      <c r="C38" s="324"/>
      <c r="D38" s="70" t="s">
        <v>106</v>
      </c>
      <c r="E38" s="192" t="s">
        <v>67</v>
      </c>
      <c r="F38" s="99">
        <v>0</v>
      </c>
      <c r="G38" s="99">
        <v>0</v>
      </c>
      <c r="H38" s="163">
        <v>0</v>
      </c>
      <c r="I38" s="163">
        <v>0</v>
      </c>
      <c r="J38" s="142">
        <f t="shared" si="0"/>
        <v>0</v>
      </c>
      <c r="K38" s="140"/>
    </row>
    <row r="39" spans="1:17" ht="97.5" customHeight="1" x14ac:dyDescent="0.45">
      <c r="A39" s="11"/>
      <c r="B39" s="323" t="s">
        <v>43</v>
      </c>
      <c r="C39" s="324" t="s">
        <v>44</v>
      </c>
      <c r="D39" s="70" t="s">
        <v>107</v>
      </c>
      <c r="E39" s="192" t="s">
        <v>108</v>
      </c>
      <c r="F39" s="99">
        <v>0</v>
      </c>
      <c r="G39" s="99">
        <v>0</v>
      </c>
      <c r="H39" s="163">
        <v>1</v>
      </c>
      <c r="I39" s="163">
        <v>0</v>
      </c>
      <c r="J39" s="142">
        <f t="shared" si="0"/>
        <v>1</v>
      </c>
      <c r="K39" s="140"/>
    </row>
    <row r="40" spans="1:17" ht="121.5" customHeight="1" x14ac:dyDescent="0.45">
      <c r="A40" s="11"/>
      <c r="B40" s="323"/>
      <c r="C40" s="324"/>
      <c r="D40" s="70" t="s">
        <v>109</v>
      </c>
      <c r="E40" s="192" t="s">
        <v>110</v>
      </c>
      <c r="F40" s="99">
        <v>0</v>
      </c>
      <c r="G40" s="99">
        <v>0</v>
      </c>
      <c r="H40" s="163">
        <v>0</v>
      </c>
      <c r="I40" s="163">
        <v>0</v>
      </c>
      <c r="J40" s="142">
        <f t="shared" si="0"/>
        <v>0</v>
      </c>
      <c r="K40" s="140"/>
    </row>
    <row r="41" spans="1:17" ht="87.75" customHeight="1" x14ac:dyDescent="0.45">
      <c r="A41" s="11"/>
      <c r="B41" s="323" t="s">
        <v>45</v>
      </c>
      <c r="C41" s="324" t="s">
        <v>111</v>
      </c>
      <c r="D41" s="70" t="s">
        <v>112</v>
      </c>
      <c r="E41" s="192" t="s">
        <v>95</v>
      </c>
      <c r="F41" s="99">
        <v>0</v>
      </c>
      <c r="G41" s="99">
        <v>0</v>
      </c>
      <c r="H41" s="163">
        <v>0</v>
      </c>
      <c r="I41" s="163">
        <v>0</v>
      </c>
      <c r="J41" s="142">
        <f t="shared" si="0"/>
        <v>0</v>
      </c>
      <c r="K41" s="140"/>
      <c r="L41" s="17"/>
    </row>
    <row r="42" spans="1:17" ht="79.5" customHeight="1" x14ac:dyDescent="0.45">
      <c r="A42" s="11"/>
      <c r="B42" s="323"/>
      <c r="C42" s="324"/>
      <c r="D42" s="70" t="s">
        <v>113</v>
      </c>
      <c r="E42" s="192" t="s">
        <v>84</v>
      </c>
      <c r="F42" s="99">
        <v>0</v>
      </c>
      <c r="G42" s="99">
        <v>0</v>
      </c>
      <c r="H42" s="163">
        <v>0</v>
      </c>
      <c r="I42" s="163">
        <v>1</v>
      </c>
      <c r="J42" s="142">
        <f t="shared" si="0"/>
        <v>1</v>
      </c>
      <c r="K42" s="140">
        <v>181</v>
      </c>
    </row>
    <row r="43" spans="1:17" ht="127.5" customHeight="1" x14ac:dyDescent="0.45">
      <c r="A43" s="11"/>
      <c r="B43" s="189" t="s">
        <v>46</v>
      </c>
      <c r="C43" s="191" t="s">
        <v>47</v>
      </c>
      <c r="D43" s="70" t="s">
        <v>114</v>
      </c>
      <c r="E43" s="192" t="s">
        <v>67</v>
      </c>
      <c r="F43" s="99">
        <v>27</v>
      </c>
      <c r="G43" s="99">
        <v>11</v>
      </c>
      <c r="H43" s="163">
        <v>20</v>
      </c>
      <c r="I43" s="163">
        <v>10</v>
      </c>
      <c r="J43" s="142">
        <f t="shared" si="0"/>
        <v>68</v>
      </c>
      <c r="K43" s="140">
        <v>176</v>
      </c>
      <c r="M43" s="19"/>
    </row>
    <row r="44" spans="1:17" s="16" customFormat="1" ht="102.75" customHeight="1" thickBot="1" x14ac:dyDescent="0.9">
      <c r="A44" s="20"/>
      <c r="B44" s="321" t="s">
        <v>115</v>
      </c>
      <c r="C44" s="322"/>
      <c r="D44" s="322"/>
      <c r="E44" s="322"/>
      <c r="F44" s="143">
        <f>SUM(F7:F43)</f>
        <v>334</v>
      </c>
      <c r="G44" s="143">
        <f t="shared" ref="G44:J44" si="1">SUM(G7:G43)</f>
        <v>210</v>
      </c>
      <c r="H44" s="143">
        <f t="shared" si="1"/>
        <v>268</v>
      </c>
      <c r="I44" s="143">
        <f t="shared" si="1"/>
        <v>206</v>
      </c>
      <c r="J44" s="144">
        <f t="shared" si="1"/>
        <v>1018</v>
      </c>
      <c r="K44" s="141"/>
    </row>
    <row r="45" spans="1:17" ht="30.75" customHeight="1" x14ac:dyDescent="0.65">
      <c r="A45" s="11"/>
      <c r="B45" s="11"/>
      <c r="C45" s="21"/>
      <c r="D45" s="22"/>
      <c r="E45" s="22"/>
      <c r="F45" s="22"/>
      <c r="G45" s="11"/>
      <c r="H45" s="22"/>
      <c r="I45" s="22"/>
      <c r="J45" s="11"/>
      <c r="K45" s="23"/>
      <c r="Q45" s="24"/>
    </row>
    <row r="46" spans="1:17" ht="33" x14ac:dyDescent="0.45">
      <c r="A46" s="11"/>
      <c r="B46" s="11"/>
      <c r="C46" s="21"/>
      <c r="D46" s="22"/>
      <c r="E46" s="22"/>
      <c r="F46" s="22"/>
      <c r="G46" s="11"/>
      <c r="H46" s="22"/>
      <c r="I46" s="22"/>
      <c r="J46" s="18"/>
      <c r="K46" s="25"/>
    </row>
    <row r="47" spans="1:17" ht="15" hidden="1" customHeight="1" x14ac:dyDescent="0.45">
      <c r="A47" s="11"/>
      <c r="B47" s="11"/>
      <c r="C47" s="21"/>
      <c r="D47" s="22"/>
      <c r="E47" s="22"/>
      <c r="F47" s="22"/>
      <c r="G47" s="11"/>
      <c r="H47" s="22"/>
      <c r="I47" s="22"/>
      <c r="J47" s="11"/>
      <c r="K47" s="25"/>
    </row>
    <row r="48" spans="1:17" ht="35.25" hidden="1" customHeight="1" x14ac:dyDescent="0.5">
      <c r="A48" s="11"/>
      <c r="B48" s="11"/>
      <c r="C48" s="21"/>
      <c r="D48" s="22"/>
      <c r="E48" s="22"/>
      <c r="F48" s="22"/>
      <c r="G48" s="26"/>
      <c r="H48" s="22"/>
      <c r="I48" s="22"/>
      <c r="J48" s="26"/>
      <c r="K48" s="25"/>
    </row>
    <row r="49" spans="1:25" ht="15" hidden="1" customHeight="1" x14ac:dyDescent="0.45">
      <c r="A49" s="11"/>
      <c r="B49" s="11"/>
      <c r="C49" s="21"/>
      <c r="D49" s="22"/>
      <c r="E49" s="22"/>
      <c r="F49" s="22"/>
      <c r="G49" s="11"/>
      <c r="H49" s="22"/>
      <c r="I49" s="22"/>
      <c r="J49" s="11"/>
      <c r="K49" s="25"/>
    </row>
    <row r="50" spans="1:25" ht="38.25" hidden="1" customHeight="1" x14ac:dyDescent="0.55000000000000004">
      <c r="A50" s="11"/>
      <c r="B50" s="11"/>
      <c r="C50" s="21"/>
      <c r="D50" s="22"/>
      <c r="E50" s="22"/>
      <c r="F50" s="22"/>
      <c r="G50" s="27"/>
      <c r="H50" s="22"/>
      <c r="I50" s="22"/>
      <c r="J50" s="27"/>
      <c r="K50" s="25"/>
    </row>
    <row r="51" spans="1:25" ht="26.25" x14ac:dyDescent="0.4">
      <c r="A51" s="11"/>
      <c r="B51" s="11"/>
      <c r="C51" s="21"/>
      <c r="D51" s="22"/>
      <c r="E51" s="22"/>
      <c r="F51" s="22"/>
      <c r="G51" s="11"/>
      <c r="H51" s="22"/>
      <c r="I51" s="22"/>
      <c r="J51" s="11"/>
      <c r="K51" s="28"/>
    </row>
    <row r="52" spans="1:25" ht="96" customHeight="1" x14ac:dyDescent="1.25">
      <c r="A52" s="11"/>
      <c r="B52" s="11"/>
      <c r="C52" s="21"/>
      <c r="D52" s="29"/>
      <c r="E52" s="30"/>
      <c r="F52" s="31"/>
      <c r="G52" s="27"/>
      <c r="H52" s="31"/>
      <c r="I52" s="31"/>
      <c r="J52" s="27"/>
      <c r="K52" s="11"/>
      <c r="Q52" s="17"/>
    </row>
    <row r="53" spans="1:25" ht="45.75" x14ac:dyDescent="0.65">
      <c r="A53" s="11"/>
      <c r="B53" s="11"/>
      <c r="C53" s="21"/>
      <c r="D53" s="22"/>
      <c r="E53" s="22"/>
      <c r="F53" s="22"/>
      <c r="G53" s="33"/>
      <c r="H53" s="32"/>
      <c r="I53" s="31"/>
      <c r="J53" s="33"/>
      <c r="K53" s="11"/>
    </row>
    <row r="54" spans="1:25" ht="30.75" x14ac:dyDescent="0.45">
      <c r="A54" s="11"/>
      <c r="B54" s="11"/>
      <c r="C54" s="21"/>
      <c r="D54" s="22"/>
      <c r="E54" s="34"/>
      <c r="F54" s="34"/>
      <c r="G54" s="36"/>
      <c r="H54" s="34"/>
      <c r="I54" s="35"/>
      <c r="J54" s="36"/>
      <c r="K54" s="11"/>
    </row>
    <row r="55" spans="1:25" x14ac:dyDescent="0.25">
      <c r="A55" s="11"/>
      <c r="B55" s="11"/>
      <c r="C55" s="21"/>
      <c r="D55" s="22"/>
      <c r="E55" s="34"/>
      <c r="F55" s="34"/>
      <c r="G55" s="37"/>
      <c r="H55" s="34"/>
      <c r="I55" s="34"/>
      <c r="J55" s="37"/>
      <c r="K55" s="11"/>
    </row>
    <row r="56" spans="1:25" x14ac:dyDescent="0.25">
      <c r="A56" s="11"/>
      <c r="B56" s="11"/>
      <c r="C56" s="21"/>
      <c r="D56" s="22"/>
      <c r="E56" s="34"/>
      <c r="F56" s="34"/>
      <c r="G56" s="37"/>
      <c r="H56" s="34"/>
      <c r="I56" s="34"/>
      <c r="J56" s="37"/>
      <c r="K56" s="11"/>
    </row>
    <row r="57" spans="1:25" ht="61.5" x14ac:dyDescent="0.85">
      <c r="A57" s="11"/>
      <c r="B57" s="11"/>
      <c r="C57" s="21"/>
      <c r="D57" s="22"/>
      <c r="E57" s="22"/>
      <c r="F57" s="22"/>
      <c r="G57" s="11"/>
      <c r="H57" s="22"/>
      <c r="I57" s="38"/>
      <c r="J57" s="18"/>
      <c r="K57" s="11"/>
    </row>
    <row r="58" spans="1:25" ht="38.25" x14ac:dyDescent="0.55000000000000004">
      <c r="A58" s="11"/>
      <c r="B58" s="11"/>
      <c r="C58" s="21"/>
      <c r="D58" s="22"/>
      <c r="E58" s="22"/>
      <c r="F58" s="22"/>
      <c r="G58" s="27"/>
      <c r="H58" s="22"/>
      <c r="I58" s="22"/>
      <c r="J58" s="27"/>
      <c r="K58" s="11"/>
    </row>
    <row r="59" spans="1:25" x14ac:dyDescent="0.25">
      <c r="A59" s="11"/>
      <c r="B59" s="11"/>
      <c r="C59" s="21"/>
      <c r="D59" s="22"/>
      <c r="E59" s="22"/>
      <c r="F59" s="22"/>
      <c r="G59" s="11"/>
      <c r="H59" s="22"/>
      <c r="I59" s="22"/>
      <c r="J59" s="11"/>
      <c r="K59" s="11"/>
    </row>
    <row r="60" spans="1:25" ht="91.5" x14ac:dyDescent="1.25">
      <c r="A60" s="11"/>
      <c r="B60" s="11"/>
      <c r="C60" s="21"/>
      <c r="D60" s="22"/>
      <c r="E60" s="22"/>
      <c r="F60" s="22"/>
      <c r="G60" s="11"/>
      <c r="H60" s="22"/>
      <c r="I60" s="22"/>
      <c r="J60" s="95"/>
      <c r="K60" s="11"/>
    </row>
    <row r="61" spans="1:25" ht="45.75" x14ac:dyDescent="0.65">
      <c r="A61" s="11"/>
      <c r="B61" s="11"/>
      <c r="C61" s="21"/>
      <c r="D61" s="22"/>
      <c r="E61" s="22"/>
      <c r="F61" s="22"/>
      <c r="G61" s="11"/>
      <c r="H61" s="22"/>
      <c r="I61" s="22"/>
      <c r="J61" s="46"/>
      <c r="K61" s="46"/>
    </row>
    <row r="62" spans="1:25" ht="45.75" x14ac:dyDescent="0.65">
      <c r="A62" s="11"/>
      <c r="B62" s="11"/>
      <c r="C62" s="21"/>
      <c r="D62" s="22"/>
      <c r="E62" s="22"/>
      <c r="F62" s="22"/>
      <c r="G62" s="11"/>
      <c r="H62" s="22"/>
      <c r="I62" s="22"/>
      <c r="J62" s="46"/>
      <c r="K62" s="46"/>
    </row>
    <row r="63" spans="1:25" ht="91.5" x14ac:dyDescent="1.25">
      <c r="A63" s="11"/>
      <c r="B63" s="11"/>
      <c r="C63" s="21"/>
      <c r="D63" s="22"/>
      <c r="E63" s="22"/>
      <c r="F63" s="22"/>
      <c r="G63" s="39"/>
      <c r="H63" s="22"/>
      <c r="I63" s="22"/>
      <c r="J63" s="46"/>
      <c r="K63" s="46"/>
      <c r="Y63" s="74"/>
    </row>
    <row r="64" spans="1:25" ht="45.75" x14ac:dyDescent="0.65">
      <c r="A64" s="11"/>
      <c r="B64" s="11"/>
      <c r="C64" s="21"/>
      <c r="D64" s="22"/>
      <c r="E64" s="22"/>
      <c r="F64" s="22"/>
      <c r="G64" s="11"/>
      <c r="H64" s="22"/>
      <c r="I64" s="22"/>
      <c r="J64" s="46"/>
      <c r="K64" s="46"/>
    </row>
    <row r="65" spans="1:11" ht="91.5" x14ac:dyDescent="1.25">
      <c r="A65" s="11"/>
      <c r="B65" s="11"/>
      <c r="C65" s="21"/>
      <c r="D65" s="22"/>
      <c r="E65" s="40"/>
      <c r="F65" s="22"/>
      <c r="G65" s="28"/>
      <c r="H65" s="22"/>
      <c r="I65" s="30"/>
      <c r="J65" s="46"/>
      <c r="K65" s="46"/>
    </row>
    <row r="66" spans="1:11" ht="33" x14ac:dyDescent="0.45">
      <c r="A66" s="11"/>
      <c r="B66" s="11"/>
      <c r="C66" s="21"/>
      <c r="D66" s="22"/>
      <c r="E66" s="22"/>
      <c r="F66" s="22"/>
      <c r="G66" s="11"/>
      <c r="H66" s="22"/>
      <c r="I66" s="22"/>
      <c r="J66" s="18"/>
      <c r="K66" s="11"/>
    </row>
    <row r="67" spans="1:11" x14ac:dyDescent="0.25">
      <c r="A67" s="11"/>
      <c r="B67" s="11"/>
      <c r="C67" s="21"/>
      <c r="D67" s="22"/>
      <c r="E67" s="22"/>
      <c r="F67" s="22"/>
      <c r="G67" s="11"/>
      <c r="H67" s="22"/>
      <c r="I67" s="22"/>
      <c r="J67" s="11"/>
      <c r="K67" s="11"/>
    </row>
    <row r="68" spans="1:11" ht="20.25" x14ac:dyDescent="0.3">
      <c r="A68" s="11"/>
      <c r="B68" s="11"/>
      <c r="C68" s="21"/>
      <c r="D68" s="22"/>
      <c r="E68" s="22"/>
      <c r="F68" s="22"/>
      <c r="G68" s="41"/>
      <c r="H68" s="22"/>
      <c r="I68" s="22"/>
      <c r="J68" s="41"/>
      <c r="K68" s="11"/>
    </row>
    <row r="71" spans="1:11" ht="33" x14ac:dyDescent="0.45">
      <c r="J71" s="17"/>
    </row>
    <row r="81" spans="9:13" ht="30.75" x14ac:dyDescent="0.45">
      <c r="I81" s="44"/>
    </row>
    <row r="89" spans="9:13" ht="91.5" x14ac:dyDescent="1.25">
      <c r="I89" s="44"/>
      <c r="M89" s="74"/>
    </row>
    <row r="90" spans="9:13" ht="30.75" x14ac:dyDescent="0.45">
      <c r="I90" s="44"/>
    </row>
    <row r="117" spans="14:14" ht="61.5" x14ac:dyDescent="0.85">
      <c r="N117" s="16"/>
    </row>
  </sheetData>
  <mergeCells count="35">
    <mergeCell ref="B2:J2"/>
    <mergeCell ref="B3:J3"/>
    <mergeCell ref="B4:B6"/>
    <mergeCell ref="C4:C6"/>
    <mergeCell ref="D4:D6"/>
    <mergeCell ref="F4:J4"/>
    <mergeCell ref="F5:G5"/>
    <mergeCell ref="H5:I5"/>
    <mergeCell ref="J5:J6"/>
    <mergeCell ref="B7:B9"/>
    <mergeCell ref="C7:C9"/>
    <mergeCell ref="B10:B12"/>
    <mergeCell ref="C10:C12"/>
    <mergeCell ref="B13:B16"/>
    <mergeCell ref="C13:C16"/>
    <mergeCell ref="B35:B36"/>
    <mergeCell ref="C35:C36"/>
    <mergeCell ref="B17:B19"/>
    <mergeCell ref="C17:C19"/>
    <mergeCell ref="B20:B23"/>
    <mergeCell ref="C20:C23"/>
    <mergeCell ref="B24:B28"/>
    <mergeCell ref="C24:C28"/>
    <mergeCell ref="E24:E28"/>
    <mergeCell ref="B29:B30"/>
    <mergeCell ref="C29:C30"/>
    <mergeCell ref="B32:B34"/>
    <mergeCell ref="C32:C34"/>
    <mergeCell ref="B44:E44"/>
    <mergeCell ref="B37:B38"/>
    <mergeCell ref="C37:C38"/>
    <mergeCell ref="B39:B40"/>
    <mergeCell ref="C39:C40"/>
    <mergeCell ref="B41:B42"/>
    <mergeCell ref="C41:C42"/>
  </mergeCells>
  <printOptions horizontalCentered="1"/>
  <pageMargins left="0.47244094488188981" right="0" top="0.39370078740157483" bottom="0.19685039370078741" header="0.19685039370078741" footer="0"/>
  <pageSetup paperSize="9" scale="22" firstPageNumber="9" fitToHeight="5" orientation="landscape" useFirstPageNumber="1" r:id="rId1"/>
  <headerFooter differentFirst="1" scaleWithDoc="0" alignWithMargins="0">
    <oddFooter>&amp;R&amp;16&amp;P</oddFooter>
  </headerFooter>
  <rowBreaks count="1" manualBreakCount="1">
    <brk id="19"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Note</vt:lpstr>
      <vt:lpstr>Abstract </vt:lpstr>
      <vt:lpstr>17-06-2020</vt:lpstr>
      <vt:lpstr>KPTCL</vt:lpstr>
      <vt:lpstr>BESCOM</vt:lpstr>
      <vt:lpstr>(Load restriction) </vt:lpstr>
      <vt:lpstr>Accidents </vt:lpstr>
      <vt:lpstr>AE TO MD E-Mail Complaints</vt:lpstr>
      <vt:lpstr>BMAZ</vt:lpstr>
      <vt:lpstr>BRAZ</vt:lpstr>
      <vt:lpstr>CTAZ</vt:lpstr>
      <vt:lpstr>Draft summary  New</vt:lpstr>
      <vt:lpstr>Beyond Transformer Complaints</vt:lpstr>
      <vt:lpstr>Pending Transformer Complains</vt:lpstr>
      <vt:lpstr>'(Load restriction) '!Print_Area</vt:lpstr>
      <vt:lpstr>'17-06-2020'!Print_Area</vt:lpstr>
      <vt:lpstr>'Abstract '!Print_Area</vt:lpstr>
      <vt:lpstr>'Accidents '!Print_Area</vt:lpstr>
      <vt:lpstr>'AE TO MD E-Mail Complaints'!Print_Area</vt:lpstr>
      <vt:lpstr>BESCOM!Print_Area</vt:lpstr>
      <vt:lpstr>'Beyond Transformer Complaints'!Print_Area</vt:lpstr>
      <vt:lpstr>BMAZ!Print_Area</vt:lpstr>
      <vt:lpstr>BRAZ!Print_Area</vt:lpstr>
      <vt:lpstr>CTAZ!Print_Area</vt:lpstr>
      <vt:lpstr>'Draft summary  New'!Print_Area</vt:lpstr>
      <vt:lpstr>KPTCL!Print_Area</vt:lpstr>
      <vt:lpstr>Note!Print_Area</vt:lpstr>
      <vt:lpstr>'Pending Transformer Complains'!Print_Area</vt:lpstr>
      <vt:lpstr>'(Load restriction) '!Print_Titles</vt:lpstr>
      <vt:lpstr>'AE TO MD E-Mail Complaints'!Print_Titles</vt:lpstr>
      <vt:lpstr>BESCOM!Print_Titles</vt:lpstr>
      <vt:lpstr>BMAZ!Print_Titles</vt:lpstr>
      <vt:lpstr>BRAZ!Print_Titles</vt:lpstr>
      <vt:lpstr>CTAZ!Print_Titles</vt:lpstr>
      <vt:lpstr>KPTCL!Print_Titles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2020-06-22T06:43:12Z</dcterms:modified>
</cp:coreProperties>
</file>